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875" yWindow="15" windowWidth="10860" windowHeight="10155"/>
  </bookViews>
  <sheets>
    <sheet name="Sheet1" sheetId="1" r:id="rId1"/>
    <sheet name="Sheet2" sheetId="2" r:id="rId2"/>
    <sheet name="Sheet3" sheetId="3" r:id="rId3"/>
  </sheets>
  <definedNames>
    <definedName name="CaseNumber" localSheetId="0">Sheet1!$E$8</definedName>
    <definedName name="Parties" localSheetId="0">Sheet1!$B$5</definedName>
    <definedName name="_xlnm.Print_Area" localSheetId="0">Sheet1!$A$1:$H$202</definedName>
    <definedName name="Text7" localSheetId="0">Sheet1!$B$184</definedName>
  </definedNames>
  <calcPr calcId="145621"/>
</workbook>
</file>

<file path=xl/calcChain.xml><?xml version="1.0" encoding="utf-8"?>
<calcChain xmlns="http://schemas.openxmlformats.org/spreadsheetml/2006/main">
  <c r="D176" i="1" l="1"/>
  <c r="E65" i="1" l="1"/>
  <c r="C114" i="1"/>
  <c r="E34" i="1" l="1"/>
  <c r="E36" i="1"/>
  <c r="C176" i="1"/>
  <c r="C159" i="1"/>
  <c r="C135" i="1"/>
  <c r="F135" i="1" s="1"/>
  <c r="C149" i="1"/>
  <c r="C126" i="1"/>
  <c r="C121" i="1"/>
  <c r="C100" i="1"/>
  <c r="C101" i="1" s="1"/>
  <c r="E63" i="1"/>
  <c r="E33" i="1" s="1"/>
  <c r="C161" i="1" l="1"/>
  <c r="E35" i="1" s="1"/>
  <c r="F179" i="1" l="1"/>
  <c r="E37" i="1" s="1"/>
</calcChain>
</file>

<file path=xl/comments1.xml><?xml version="1.0" encoding="utf-8"?>
<comments xmlns="http://schemas.openxmlformats.org/spreadsheetml/2006/main">
  <authors>
    <author>Rachel M. Lazarus</author>
  </authors>
  <commentList>
    <comment ref="B5" authorId="0">
      <text>
        <r>
          <rPr>
            <b/>
            <sz val="9"/>
            <color indexed="81"/>
            <rFont val="Tahoma"/>
            <family val="2"/>
          </rPr>
          <t>Rachel M. Lazarus:</t>
        </r>
        <r>
          <rPr>
            <sz val="9"/>
            <color indexed="81"/>
            <rFont val="Tahoma"/>
            <family val="2"/>
          </rPr>
          <t xml:space="preserve">
Petitioner's Name</t>
        </r>
      </text>
    </comment>
    <comment ref="F8" authorId="0">
      <text>
        <r>
          <rPr>
            <b/>
            <sz val="9"/>
            <color indexed="81"/>
            <rFont val="Tahoma"/>
            <family val="2"/>
          </rPr>
          <t>Rachel M. Lazarus:</t>
        </r>
        <r>
          <rPr>
            <sz val="9"/>
            <color indexed="81"/>
            <rFont val="Tahoma"/>
            <family val="2"/>
          </rPr>
          <t xml:space="preserve">
Case# Here</t>
        </r>
      </text>
    </comment>
    <comment ref="B10" authorId="0">
      <text>
        <r>
          <rPr>
            <b/>
            <sz val="9"/>
            <color indexed="81"/>
            <rFont val="Tahoma"/>
            <family val="2"/>
          </rPr>
          <t>Rachel M. Lazarus:</t>
        </r>
        <r>
          <rPr>
            <sz val="9"/>
            <color indexed="81"/>
            <rFont val="Tahoma"/>
            <family val="2"/>
          </rPr>
          <t xml:space="preserve">
Respondent's Name</t>
        </r>
      </text>
    </comment>
    <comment ref="E65" authorId="0">
      <text>
        <r>
          <rPr>
            <b/>
            <sz val="9"/>
            <color indexed="81"/>
            <rFont val="Tahoma"/>
            <family val="2"/>
          </rPr>
          <t>Rachel M. Lazarus:</t>
        </r>
        <r>
          <rPr>
            <sz val="9"/>
            <color indexed="81"/>
            <rFont val="Tahoma"/>
            <family val="2"/>
          </rPr>
          <t xml:space="preserve">
Automatically calculates to 85% of gross salary and overtime. Change if necessary</t>
        </r>
      </text>
    </comment>
  </commentList>
</comments>
</file>

<file path=xl/sharedStrings.xml><?xml version="1.0" encoding="utf-8"?>
<sst xmlns="http://schemas.openxmlformats.org/spreadsheetml/2006/main" count="206" uniqueCount="183">
  <si>
    <t>IN THE SUPERIOR COURT OF GWINNETT COUNTY</t>
  </si>
  <si>
    <t>STATE OF GEORGIA</t>
  </si>
  <si>
    <t>Petitioner,</t>
  </si>
  <si>
    <t>versus</t>
  </si>
  <si>
    <t>Respondent</t>
  </si>
  <si>
    <t>)</t>
  </si>
  <si>
    <t>DOMESTIC RELATIONS FINANCIAL AFFIDAVIT</t>
  </si>
  <si>
    <t>1.</t>
  </si>
  <si>
    <r>
      <t>YOUR NAME:</t>
    </r>
    <r>
      <rPr>
        <sz val="12"/>
        <color theme="1"/>
        <rFont val="Times New Roman"/>
        <family val="1"/>
      </rPr>
      <t xml:space="preserve"> </t>
    </r>
  </si>
  <si>
    <t xml:space="preserve">Other Party's Name: </t>
  </si>
  <si>
    <r>
      <t xml:space="preserve">Date of Marriage: </t>
    </r>
    <r>
      <rPr>
        <b/>
        <sz val="12"/>
        <color theme="1"/>
        <rFont val="Times New Roman"/>
        <family val="1"/>
      </rPr>
      <t xml:space="preserve"> </t>
    </r>
  </si>
  <si>
    <t xml:space="preserve">YOUR AGE: </t>
  </si>
  <si>
    <t xml:space="preserve">Date of Separation:     </t>
  </si>
  <si>
    <t>Names and birth dates of children for whom support is to be determined in this action:</t>
  </si>
  <si>
    <t>NAME</t>
  </si>
  <si>
    <t>YEAR OF BIRTH</t>
  </si>
  <si>
    <t>RESIDES WITH</t>
  </si>
  <si>
    <t>Names and birth dates of Affiant's other children:</t>
  </si>
  <si>
    <t xml:space="preserve">Case No.: </t>
  </si>
  <si>
    <t xml:space="preserve">2. </t>
  </si>
  <si>
    <t>SUMMARY OF AFFIANT'S INCOME AND NEEDS:</t>
  </si>
  <si>
    <t>(a)</t>
  </si>
  <si>
    <r>
      <t xml:space="preserve">Gross monthly income </t>
    </r>
    <r>
      <rPr>
        <i/>
        <sz val="12"/>
        <color theme="1"/>
        <rFont val="Times New Roman"/>
        <family val="1"/>
      </rPr>
      <t>(from Item 3A)</t>
    </r>
  </si>
  <si>
    <t xml:space="preserve">(b) </t>
  </si>
  <si>
    <t>(c)</t>
  </si>
  <si>
    <r>
      <t xml:space="preserve">Average monthly expenses </t>
    </r>
    <r>
      <rPr>
        <i/>
        <sz val="12"/>
        <color theme="1"/>
        <rFont val="Times New Roman"/>
        <family val="1"/>
      </rPr>
      <t>(Item 5A)</t>
    </r>
  </si>
  <si>
    <r>
      <t xml:space="preserve">            Monthly payments to creditors </t>
    </r>
    <r>
      <rPr>
        <i/>
        <sz val="12"/>
        <color theme="1"/>
        <rFont val="Times New Roman"/>
        <family val="1"/>
      </rPr>
      <t>(Item 5B)</t>
    </r>
  </si>
  <si>
    <t xml:space="preserve">            Total monthly expenses and payments to creditors (Item 5C)</t>
  </si>
  <si>
    <t>3A.</t>
  </si>
  <si>
    <t>AFFIANT'S GROSS MONTHLY INCOME</t>
  </si>
  <si>
    <t>(Complete this section or attach Child Support Schedule A)</t>
  </si>
  <si>
    <t>Bonuses</t>
  </si>
  <si>
    <t>Overtime payments</t>
  </si>
  <si>
    <t>Severance pay</t>
  </si>
  <si>
    <t>Recurring income from Pensions or Retirement Plans</t>
  </si>
  <si>
    <t>Interest and dividends</t>
  </si>
  <si>
    <t>Trust Income</t>
  </si>
  <si>
    <t>Income from Annuities</t>
  </si>
  <si>
    <t>Capital Gains</t>
  </si>
  <si>
    <t>Social Security Disability or Retirement Benefits</t>
  </si>
  <si>
    <t>Workers' Compensation Benefits</t>
  </si>
  <si>
    <t>Unemployment Benefits</t>
  </si>
  <si>
    <t>Judgments from Personal Injury or Other Civil Cases</t>
  </si>
  <si>
    <t>Gifts (cash or other gifts that can be converted to cash)</t>
  </si>
  <si>
    <t>Prizes/lottery winnings</t>
  </si>
  <si>
    <t>Alimony and maintenance from persons not in this case</t>
  </si>
  <si>
    <t>Assets which are used for support of family</t>
  </si>
  <si>
    <t>Fringe Benefits (if significantly reduce living expenses)</t>
  </si>
  <si>
    <t>Salary (ATTACH COPIES OF 2 MOST RECENT WAGE STATEMENTS)</t>
  </si>
  <si>
    <r>
      <t>(All Income must be entered based on monthly average</t>
    </r>
    <r>
      <rPr>
        <b/>
        <i/>
        <sz val="9"/>
        <color theme="1"/>
        <rFont val="Times New Roman"/>
        <family val="1"/>
      </rPr>
      <t xml:space="preserve"> </t>
    </r>
    <r>
      <rPr>
        <i/>
        <sz val="9"/>
        <color theme="1"/>
        <rFont val="Times New Roman"/>
        <family val="1"/>
      </rPr>
      <t>regardless of date of receipt. Where applicable, income should be annualized.)</t>
    </r>
  </si>
  <si>
    <r>
      <t xml:space="preserve">Commissions, Fees, Tips </t>
    </r>
    <r>
      <rPr>
        <i/>
        <sz val="11"/>
        <color theme="1"/>
        <rFont val="Times New Roman"/>
        <family val="1"/>
      </rPr>
      <t>(based on past 12-month average or time of employment if less than 1 year)</t>
    </r>
    <r>
      <rPr>
        <sz val="11"/>
        <color theme="1"/>
        <rFont val="Times New Roman"/>
        <family val="1"/>
      </rPr>
      <t xml:space="preserve"> </t>
    </r>
    <r>
      <rPr>
        <i/>
        <sz val="11"/>
        <color theme="1"/>
        <rFont val="Times New Roman"/>
        <family val="1"/>
      </rPr>
      <t>ATTACH SHEET ITEMIZING THIS INCOME</t>
    </r>
    <r>
      <rPr>
        <sz val="11"/>
        <color theme="1"/>
        <rFont val="Times New Roman"/>
        <family val="1"/>
      </rPr>
      <t>.</t>
    </r>
  </si>
  <si>
    <r>
      <t xml:space="preserve">Income from self-employment, close corporations and independent contracts </t>
    </r>
    <r>
      <rPr>
        <i/>
        <sz val="11"/>
        <color theme="1"/>
        <rFont val="Times New Roman"/>
        <family val="1"/>
      </rPr>
      <t>(gross receipts minus ordinary and necessary expenses required to produce income) ATTACH SHEET ITEMIZING YOUR CALCULATIONS.</t>
    </r>
    <r>
      <rPr>
        <sz val="11"/>
        <color theme="1"/>
        <rFont val="Times New Roman"/>
        <family val="1"/>
      </rPr>
      <t xml:space="preserve"> </t>
    </r>
  </si>
  <si>
    <r>
      <t xml:space="preserve">Rental income </t>
    </r>
    <r>
      <rPr>
        <i/>
        <sz val="11"/>
        <color theme="1"/>
        <rFont val="Times New Roman"/>
        <family val="1"/>
      </rPr>
      <t>(gross receipts minus ordinary and necessary expenses required to produce income) ATTACH SHEET ITEMIZING YOUR CALCULATIONS.</t>
    </r>
  </si>
  <si>
    <t>TOTAL GROSS MONTHLY INCOME</t>
  </si>
  <si>
    <t>3B.</t>
  </si>
  <si>
    <t xml:space="preserve">Your Pay Period </t>
  </si>
  <si>
    <t>Number of Exemptions Claimed by You for Tax Purposes:</t>
  </si>
  <si>
    <t>4.</t>
  </si>
  <si>
    <t>ASSETS</t>
  </si>
  <si>
    <t>(List all assets here, including both non-marital property.  If you claim or agree that all or part of an asset is non-marital, indicate the non-marital portion under the appropriate spouse column and state the amount and the basis: pre-marital, gift, inheritance, source of funds, etc.  The total value of each asset must be listed in the "value" column.  "Value" means what you feel the item of property would be worth if it were offered for sale.)</t>
  </si>
  <si>
    <t>DESCRIPTION</t>
  </si>
  <si>
    <t>VALUE</t>
  </si>
  <si>
    <t>SEPARATE ASSET? (H/W)</t>
  </si>
  <si>
    <t>BASIS OF CLAIM</t>
  </si>
  <si>
    <t>Cash</t>
  </si>
  <si>
    <r>
      <t>Stocks, bonds</t>
    </r>
    <r>
      <rPr>
        <sz val="12"/>
        <color rgb="FF0000FF"/>
        <rFont val="Times New Roman"/>
        <family val="1"/>
      </rPr>
      <t xml:space="preserve"> </t>
    </r>
  </si>
  <si>
    <r>
      <t>CD's/Money Market Accounts</t>
    </r>
    <r>
      <rPr>
        <sz val="12"/>
        <color rgb="FF0000FF"/>
        <rFont val="Times New Roman"/>
        <family val="1"/>
      </rPr>
      <t xml:space="preserve"> </t>
    </r>
  </si>
  <si>
    <t>Bank accounts</t>
  </si>
  <si>
    <t>Retirement Pensions, 401K, IRA or Profit-Sharing</t>
  </si>
  <si>
    <t>Money owed you</t>
  </si>
  <si>
    <t>Tax Refund Owed to You</t>
  </si>
  <si>
    <t xml:space="preserve">Real estate: (list properties &amp; mortgages): </t>
  </si>
  <si>
    <t xml:space="preserve"> Debt owed on home</t>
  </si>
  <si>
    <t>Other Real Estate</t>
  </si>
  <si>
    <t> </t>
  </si>
  <si>
    <t>1)</t>
  </si>
  <si>
    <t>2)</t>
  </si>
  <si>
    <t>Primary Home</t>
  </si>
  <si>
    <t>Debt owed other real estate</t>
  </si>
  <si>
    <t>Life insurance (net cash value)</t>
  </si>
  <si>
    <t>Furniture/Furnishings</t>
  </si>
  <si>
    <t>Jewelry</t>
  </si>
  <si>
    <t>Collectibles</t>
  </si>
  <si>
    <r>
      <t xml:space="preserve">Other Assets </t>
    </r>
    <r>
      <rPr>
        <i/>
        <sz val="12"/>
        <color theme="1"/>
        <rFont val="Times New Roman"/>
        <family val="1"/>
      </rPr>
      <t>(specify)</t>
    </r>
    <r>
      <rPr>
        <sz val="12"/>
        <color theme="1"/>
        <rFont val="Times New Roman"/>
        <family val="1"/>
      </rPr>
      <t>:</t>
    </r>
  </si>
  <si>
    <t>TOTAL ASSETS (Gross)</t>
  </si>
  <si>
    <t>TOTAL ASSETS (Net)</t>
  </si>
  <si>
    <r>
      <rPr>
        <sz val="7"/>
        <color theme="1"/>
        <rFont val="Times New Roman"/>
        <family val="1"/>
      </rPr>
      <t xml:space="preserve">      </t>
    </r>
    <r>
      <rPr>
        <sz val="12"/>
        <color theme="1"/>
        <rFont val="Times New Roman"/>
        <family val="1"/>
      </rPr>
      <t> </t>
    </r>
  </si>
  <si>
    <t>Automobiles</t>
  </si>
  <si>
    <t>Amount Owed</t>
  </si>
  <si>
    <t>3)</t>
  </si>
  <si>
    <t>5.</t>
  </si>
  <si>
    <t>AVERAGE MONTHLY EXPENSES FOR YOU AND YOUR HOUSEHOLD</t>
  </si>
  <si>
    <t>Mortgage or rent payments</t>
  </si>
  <si>
    <t>Property taxes</t>
  </si>
  <si>
    <t>Homeowner's/Renter's Insurance</t>
  </si>
  <si>
    <t>Electricity</t>
  </si>
  <si>
    <t>Water</t>
  </si>
  <si>
    <t>Garbage &amp; sewer</t>
  </si>
  <si>
    <t>Telephone</t>
  </si>
  <si>
    <t>Total Household Expenses</t>
  </si>
  <si>
    <t>Gas</t>
  </si>
  <si>
    <t>Repairs &amp; Maintenance</t>
  </si>
  <si>
    <t>Lawn care</t>
  </si>
  <si>
    <t>Pest control</t>
  </si>
  <si>
    <t>Cable TV/Internet Access</t>
  </si>
  <si>
    <t>Misc. household &amp; Grocery items</t>
  </si>
  <si>
    <t>Meals outside home</t>
  </si>
  <si>
    <r>
      <t>Other (</t>
    </r>
    <r>
      <rPr>
        <i/>
        <sz val="12"/>
        <color theme="1"/>
        <rFont val="Times New Roman"/>
        <family val="1"/>
      </rPr>
      <t>Specify</t>
    </r>
    <r>
      <rPr>
        <sz val="12"/>
        <color theme="1"/>
        <rFont val="Times New Roman"/>
        <family val="1"/>
      </rPr>
      <t>)</t>
    </r>
  </si>
  <si>
    <t xml:space="preserve"> Cellular Telephones</t>
  </si>
  <si>
    <t xml:space="preserve"> Residential Lines</t>
  </si>
  <si>
    <t>HOUSEHOLD EXPENSES</t>
  </si>
  <si>
    <t>AUTOMOTIVE</t>
  </si>
  <si>
    <t>Gasoline &amp; oil</t>
  </si>
  <si>
    <t>MARTA</t>
  </si>
  <si>
    <t>Total Automobile Expenses</t>
  </si>
  <si>
    <t>Auto tags/registration &amp; license</t>
  </si>
  <si>
    <t>Insurance</t>
  </si>
  <si>
    <t>OTHER VEHICLES (boats, trailers, RVs, etc.)</t>
  </si>
  <si>
    <t>Gasoline &amp; Oil</t>
  </si>
  <si>
    <t>Total Other Vehicles Expenses</t>
  </si>
  <si>
    <t>Tags/Registration/License</t>
  </si>
  <si>
    <t>CHILDREN'S EXPENSES</t>
  </si>
  <si>
    <t>Child care (total monthly cost)</t>
  </si>
  <si>
    <t>School tuition</t>
  </si>
  <si>
    <t>Tutoring</t>
  </si>
  <si>
    <r>
      <t>Private lessons (</t>
    </r>
    <r>
      <rPr>
        <i/>
        <sz val="12"/>
        <color theme="1"/>
        <rFont val="Times New Roman"/>
        <family val="1"/>
      </rPr>
      <t>e.g., music, dance)</t>
    </r>
  </si>
  <si>
    <t>School supplies/Expenses</t>
  </si>
  <si>
    <t>Lunch money</t>
  </si>
  <si>
    <t>Other Educational Expenses</t>
  </si>
  <si>
    <t>Total Children's Expenses</t>
  </si>
  <si>
    <t>Allowances</t>
  </si>
  <si>
    <t>Clothing</t>
  </si>
  <si>
    <t>Diapers</t>
  </si>
  <si>
    <t>Grooming, Hygiene</t>
  </si>
  <si>
    <t>Gifts from children to others</t>
  </si>
  <si>
    <t>Entertainment</t>
  </si>
  <si>
    <r>
      <t xml:space="preserve">Activities </t>
    </r>
    <r>
      <rPr>
        <i/>
        <sz val="12"/>
        <color theme="1"/>
        <rFont val="Times New Roman"/>
        <family val="1"/>
      </rPr>
      <t>(including extra-curricular, school, religious, cultural, etc.)</t>
    </r>
  </si>
  <si>
    <t>Summer Camps</t>
  </si>
  <si>
    <t>Medical/dental/Rx</t>
  </si>
  <si>
    <t>OTHER INSURANCE</t>
  </si>
  <si>
    <t>Health Insurance</t>
  </si>
  <si>
    <r>
      <t xml:space="preserve">         </t>
    </r>
    <r>
      <rPr>
        <sz val="12"/>
        <color theme="1"/>
        <rFont val="Times New Roman"/>
        <family val="1"/>
      </rPr>
      <t>Children's portion</t>
    </r>
  </si>
  <si>
    <t>Dental Insurance</t>
  </si>
  <si>
    <t xml:space="preserve">         Children's portion</t>
  </si>
  <si>
    <t>Vision Insurance</t>
  </si>
  <si>
    <t>Total Other Insurance (Gross)</t>
  </si>
  <si>
    <t>Total Other Insurance (Excluding child's portion)</t>
  </si>
  <si>
    <t>Life Insurance</t>
  </si>
  <si>
    <r>
      <t xml:space="preserve">     </t>
    </r>
    <r>
      <rPr>
        <sz val="12"/>
        <color theme="1"/>
        <rFont val="Times New Roman"/>
        <family val="1"/>
      </rPr>
      <t>Relationship of Beneficiary</t>
    </r>
  </si>
  <si>
    <t>Disability Insurance</t>
  </si>
  <si>
    <r>
      <t xml:space="preserve">Other Insurance </t>
    </r>
    <r>
      <rPr>
        <i/>
        <sz val="12"/>
        <color theme="1"/>
        <rFont val="Times New Roman"/>
        <family val="1"/>
      </rPr>
      <t>(Specify)</t>
    </r>
  </si>
  <si>
    <t>YOUR OTHER EXPENSES</t>
  </si>
  <si>
    <t>Dry cleaning &amp; laundry</t>
  </si>
  <si>
    <t>Your Gifts (special holidays)</t>
  </si>
  <si>
    <t>Recreational Expenses (e.g. fitness)</t>
  </si>
  <si>
    <t>Medical/Dental/rx       (out of pocket uncovered expenses)</t>
  </si>
  <si>
    <t>Publications</t>
  </si>
  <si>
    <t>Dues, Clubs</t>
  </si>
  <si>
    <t>Religious &amp; Charities</t>
  </si>
  <si>
    <t>Pet expenses</t>
  </si>
  <si>
    <t>Alimony paid to former spouse</t>
  </si>
  <si>
    <t>Child support paid for other children</t>
  </si>
  <si>
    <t>Vacations</t>
  </si>
  <si>
    <t>Travel expenses for visitation</t>
  </si>
  <si>
    <t>Total Other Expenses</t>
  </si>
  <si>
    <t>Total Expenses</t>
  </si>
  <si>
    <r>
      <t>Net monthly income from employment</t>
    </r>
    <r>
      <rPr>
        <sz val="12"/>
        <color theme="1"/>
        <rFont val="Times New Roman"/>
        <family val="1"/>
      </rPr>
      <t xml:space="preserve"> </t>
    </r>
    <r>
      <rPr>
        <i/>
        <sz val="12"/>
        <color theme="1"/>
        <rFont val="Times New Roman"/>
        <family val="1"/>
      </rPr>
      <t>(deducting only state and federal taxes and FICA)</t>
    </r>
  </si>
  <si>
    <r>
      <t xml:space="preserve">Net monthly income </t>
    </r>
    <r>
      <rPr>
        <i/>
        <sz val="12"/>
        <color theme="1"/>
        <rFont val="Times New Roman"/>
        <family val="1"/>
      </rPr>
      <t>(from Item 3B)</t>
    </r>
  </si>
  <si>
    <t>5B.</t>
  </si>
  <si>
    <t>PAYMENTS TO CREDITORS</t>
  </si>
  <si>
    <t>To Whom</t>
  </si>
  <si>
    <t>Balance Due</t>
  </si>
  <si>
    <t>Monthly Payments</t>
  </si>
  <si>
    <t>Belongs to?</t>
  </si>
  <si>
    <t>TOTAL</t>
  </si>
  <si>
    <t>5C.</t>
  </si>
  <si>
    <t xml:space="preserve">TOTAL MONTHLY EXPENSES &amp; PAYMENTS TO CREDITORS   </t>
  </si>
  <si>
    <t>_________________________________________________</t>
  </si>
  <si>
    <t xml:space="preserve">Sworn to and subscribed before me on </t>
  </si>
  <si>
    <t xml:space="preserve">this _________________ day of _________________, _________________ </t>
  </si>
  <si>
    <t>_________________________________</t>
  </si>
  <si>
    <t>NOTARY PUBLIC</t>
  </si>
  <si>
    <r>
      <t>Other Party's Age:</t>
    </r>
    <r>
      <rPr>
        <b/>
        <sz val="12"/>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</si>
</sst>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409]mmmm\ d\,\ yyyy;@"/>
    <numFmt numFmtId="165" formatCode="&quot;$&quot;#,##0.00"/>
  </numFmts>
  <fonts count="19" x14ac:knownFonts="1">
    <font>
      <sz val="11"/>
      <color theme="1"/>
      <name val="Calibri"/>
      <family val="2"/>
      <scheme val="minor"/>
    </font>
    <font>
      <sz val="11"/>
      <color theme="1"/>
      <name val="Calibri"/>
      <family val="2"/>
      <scheme val="minor"/>
    </font>
    <font>
      <sz val="11"/>
      <color theme="1"/>
      <name val="Times New Roman"/>
      <family val="1"/>
    </font>
    <font>
      <sz val="12"/>
      <color theme="1"/>
      <name val="Times New Roman"/>
      <family val="1"/>
    </font>
    <font>
      <sz val="10"/>
      <color theme="1"/>
      <name val="Times New Roman"/>
      <family val="1"/>
    </font>
    <font>
      <u/>
      <sz val="12"/>
      <color theme="1"/>
      <name val="Times New Roman"/>
      <family val="1"/>
    </font>
    <font>
      <b/>
      <u/>
      <sz val="12"/>
      <color theme="1"/>
      <name val="Times New Roman"/>
      <family val="1"/>
    </font>
    <font>
      <b/>
      <sz val="10"/>
      <color theme="1"/>
      <name val="Times New Roman"/>
      <family val="1"/>
    </font>
    <font>
      <b/>
      <sz val="12"/>
      <color theme="1"/>
      <name val="Times New Roman"/>
      <family val="1"/>
    </font>
    <font>
      <sz val="9"/>
      <color indexed="81"/>
      <name val="Tahoma"/>
      <family val="2"/>
    </font>
    <font>
      <b/>
      <sz val="9"/>
      <color indexed="81"/>
      <name val="Tahoma"/>
      <family val="2"/>
    </font>
    <font>
      <i/>
      <sz val="12"/>
      <color theme="1"/>
      <name val="Times New Roman"/>
      <family val="1"/>
    </font>
    <font>
      <i/>
      <sz val="9"/>
      <color theme="1"/>
      <name val="Times New Roman"/>
      <family val="1"/>
    </font>
    <font>
      <b/>
      <i/>
      <sz val="9"/>
      <color theme="1"/>
      <name val="Times New Roman"/>
      <family val="1"/>
    </font>
    <font>
      <i/>
      <sz val="11"/>
      <color theme="1"/>
      <name val="Times New Roman"/>
      <family val="1"/>
    </font>
    <font>
      <b/>
      <sz val="14"/>
      <color theme="1"/>
      <name val="Times New Roman"/>
      <family val="1"/>
    </font>
    <font>
      <sz val="12"/>
      <color rgb="FF0000FF"/>
      <name val="Times New Roman"/>
      <family val="1"/>
    </font>
    <font>
      <sz val="7"/>
      <color theme="1"/>
      <name val="Times New Roman"/>
      <family val="1"/>
    </font>
    <font>
      <sz val="14"/>
      <color theme="1"/>
      <name val="Times New Roman"/>
      <family val="1"/>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s>
  <borders count="23">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style="thin">
        <color indexed="64"/>
      </top>
      <bottom style="medium">
        <color indexed="64"/>
      </bottom>
      <diagonal/>
    </border>
    <border>
      <left/>
      <right/>
      <top style="double">
        <color indexed="64"/>
      </top>
      <bottom style="double">
        <color indexed="64"/>
      </bottom>
      <diagonal/>
    </border>
    <border>
      <left/>
      <right/>
      <top style="thin">
        <color indexed="64"/>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50">
    <xf numFmtId="0" fontId="0" fillId="0" borderId="0" xfId="0"/>
    <xf numFmtId="0" fontId="3" fillId="0" borderId="0" xfId="0" applyFont="1" applyAlignment="1">
      <alignment vertical="center"/>
    </xf>
    <xf numFmtId="0" fontId="3" fillId="0" borderId="0" xfId="0" applyFont="1" applyAlignment="1">
      <alignment vertical="center" wrapText="1"/>
    </xf>
    <xf numFmtId="0" fontId="3" fillId="0" borderId="0" xfId="0" applyFont="1"/>
    <xf numFmtId="0" fontId="8" fillId="0" borderId="0" xfId="0" applyFont="1" applyAlignment="1">
      <alignment vertical="center" wrapText="1"/>
    </xf>
    <xf numFmtId="0" fontId="8" fillId="0" borderId="0" xfId="0" applyFont="1"/>
    <xf numFmtId="0" fontId="2" fillId="0" borderId="0" xfId="0" applyFont="1" applyAlignment="1">
      <alignment horizontal="left"/>
    </xf>
    <xf numFmtId="0" fontId="3" fillId="0" borderId="0" xfId="0" applyFont="1" applyAlignment="1">
      <alignment horizontal="left"/>
    </xf>
    <xf numFmtId="0" fontId="3" fillId="0" borderId="2" xfId="0" applyFont="1" applyBorder="1" applyAlignment="1">
      <alignment vertical="top" wrapText="1"/>
    </xf>
    <xf numFmtId="0" fontId="3" fillId="0" borderId="1" xfId="0" applyFont="1" applyBorder="1" applyAlignment="1">
      <alignment vertical="center" wrapText="1"/>
    </xf>
    <xf numFmtId="0" fontId="3" fillId="0" borderId="0" xfId="0" applyFont="1" applyBorder="1" applyAlignment="1">
      <alignment vertical="center" wrapText="1"/>
    </xf>
    <xf numFmtId="0" fontId="8" fillId="0" borderId="0" xfId="0" applyFont="1" applyAlignment="1">
      <alignment vertical="center"/>
    </xf>
    <xf numFmtId="49" fontId="8" fillId="0" borderId="0" xfId="0" applyNumberFormat="1" applyFont="1" applyAlignment="1">
      <alignment horizontal="right"/>
    </xf>
    <xf numFmtId="0" fontId="8" fillId="0" borderId="1" xfId="0" applyFont="1" applyBorder="1" applyAlignment="1">
      <alignment vertical="center" wrapText="1"/>
    </xf>
    <xf numFmtId="0" fontId="3" fillId="0" borderId="4" xfId="0" applyFont="1" applyBorder="1" applyAlignment="1">
      <alignment vertical="center" wrapText="1"/>
    </xf>
    <xf numFmtId="49" fontId="8" fillId="0" borderId="0" xfId="0" applyNumberFormat="1" applyFont="1" applyAlignment="1">
      <alignment horizontal="right" vertical="top"/>
    </xf>
    <xf numFmtId="165" fontId="3" fillId="0" borderId="1" xfId="0" applyNumberFormat="1" applyFont="1" applyBorder="1" applyAlignment="1">
      <alignment horizontal="right"/>
    </xf>
    <xf numFmtId="0" fontId="3" fillId="0" borderId="0" xfId="0" applyFont="1" applyBorder="1" applyAlignment="1">
      <alignment horizontal="left" vertical="center" wrapText="1"/>
    </xf>
    <xf numFmtId="0" fontId="3" fillId="0" borderId="0" xfId="0" applyFont="1" applyBorder="1" applyAlignment="1">
      <alignment horizontal="right" vertical="center" wrapText="1"/>
    </xf>
    <xf numFmtId="0" fontId="3" fillId="0" borderId="1" xfId="0" applyFont="1" applyBorder="1" applyAlignment="1">
      <alignment horizontal="right" vertical="center" shrinkToFit="1"/>
    </xf>
    <xf numFmtId="49" fontId="8" fillId="0" borderId="1" xfId="0" applyNumberFormat="1" applyFont="1" applyBorder="1" applyAlignment="1">
      <alignment horizontal="right"/>
    </xf>
    <xf numFmtId="0" fontId="3" fillId="0" borderId="1" xfId="0" applyFont="1" applyBorder="1" applyAlignment="1">
      <alignment horizontal="center"/>
    </xf>
    <xf numFmtId="49" fontId="8" fillId="0" borderId="4" xfId="0" applyNumberFormat="1" applyFont="1" applyBorder="1" applyAlignment="1">
      <alignment horizontal="right"/>
    </xf>
    <xf numFmtId="49" fontId="8" fillId="0" borderId="0" xfId="0" applyNumberFormat="1" applyFont="1" applyBorder="1" applyAlignment="1">
      <alignment horizontal="right"/>
    </xf>
    <xf numFmtId="49" fontId="8" fillId="0" borderId="2" xfId="0" applyNumberFormat="1" applyFont="1" applyBorder="1" applyAlignment="1">
      <alignment horizontal="right"/>
    </xf>
    <xf numFmtId="0" fontId="3" fillId="0" borderId="2" xfId="0" applyFont="1" applyBorder="1" applyAlignment="1">
      <alignment horizontal="right" vertical="center" wrapText="1"/>
    </xf>
    <xf numFmtId="0" fontId="3" fillId="0" borderId="9"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6" xfId="0" applyFont="1" applyBorder="1" applyAlignment="1">
      <alignment vertical="center" wrapText="1"/>
    </xf>
    <xf numFmtId="0" fontId="8" fillId="0" borderId="0" xfId="0" applyFont="1" applyAlignment="1">
      <alignment horizontal="left"/>
    </xf>
    <xf numFmtId="0" fontId="3" fillId="0" borderId="12" xfId="0" applyFont="1" applyBorder="1" applyAlignment="1">
      <alignment vertical="center" shrinkToFit="1"/>
    </xf>
    <xf numFmtId="165" fontId="3" fillId="0" borderId="1" xfId="0" applyNumberFormat="1" applyFont="1" applyBorder="1" applyAlignment="1">
      <alignment horizontal="right" vertical="center" wrapText="1"/>
    </xf>
    <xf numFmtId="0" fontId="8" fillId="0" borderId="0" xfId="0" applyFont="1" applyBorder="1" applyAlignment="1">
      <alignment vertical="center" wrapText="1"/>
    </xf>
    <xf numFmtId="165" fontId="8" fillId="0" borderId="0" xfId="0" applyNumberFormat="1" applyFont="1" applyBorder="1" applyAlignment="1">
      <alignment horizontal="right" vertical="center" wrapText="1"/>
    </xf>
    <xf numFmtId="0" fontId="4" fillId="0" borderId="0" xfId="0" applyFont="1" applyBorder="1" applyAlignment="1">
      <alignment vertical="center" wrapText="1"/>
    </xf>
    <xf numFmtId="0" fontId="3" fillId="0" borderId="19" xfId="0" applyFont="1" applyBorder="1" applyAlignment="1">
      <alignment vertical="center" wrapText="1"/>
    </xf>
    <xf numFmtId="0" fontId="4" fillId="0" borderId="12" xfId="0" applyFont="1" applyBorder="1" applyAlignment="1">
      <alignment vertical="center" wrapText="1"/>
    </xf>
    <xf numFmtId="0" fontId="8" fillId="2" borderId="1" xfId="0" applyFont="1" applyFill="1" applyBorder="1" applyAlignment="1">
      <alignment vertical="center" wrapText="1"/>
    </xf>
    <xf numFmtId="0" fontId="8" fillId="2" borderId="10" xfId="0" applyFont="1" applyFill="1" applyBorder="1" applyAlignment="1">
      <alignment horizontal="right" vertical="center" wrapText="1"/>
    </xf>
    <xf numFmtId="49" fontId="8" fillId="3" borderId="0" xfId="0" applyNumberFormat="1" applyFont="1" applyFill="1" applyAlignment="1">
      <alignment horizontal="right"/>
    </xf>
    <xf numFmtId="0" fontId="8" fillId="0" borderId="1" xfId="0" applyFont="1" applyBorder="1" applyAlignment="1">
      <alignment horizontal="center" vertical="center" wrapText="1"/>
    </xf>
    <xf numFmtId="0" fontId="3" fillId="0" borderId="21" xfId="0" applyFont="1" applyBorder="1" applyAlignment="1">
      <alignment vertical="center" wrapText="1"/>
    </xf>
    <xf numFmtId="0" fontId="3" fillId="0" borderId="7" xfId="0" applyFont="1" applyBorder="1" applyAlignment="1">
      <alignment vertical="center" wrapText="1"/>
    </xf>
    <xf numFmtId="0" fontId="3" fillId="4" borderId="1" xfId="0" applyFont="1" applyFill="1" applyBorder="1" applyAlignment="1">
      <alignment vertical="center" wrapText="1"/>
    </xf>
    <xf numFmtId="165" fontId="3" fillId="4" borderId="10" xfId="0" applyNumberFormat="1" applyFont="1" applyFill="1" applyBorder="1" applyAlignment="1">
      <alignment horizontal="right" vertical="center" wrapText="1"/>
    </xf>
    <xf numFmtId="0" fontId="8" fillId="4" borderId="7" xfId="0" applyFont="1" applyFill="1" applyBorder="1" applyAlignment="1">
      <alignment vertical="center" wrapText="1"/>
    </xf>
    <xf numFmtId="165" fontId="3" fillId="4" borderId="18" xfId="0" applyNumberFormat="1" applyFont="1" applyFill="1" applyBorder="1" applyAlignment="1">
      <alignment horizontal="right" vertical="center" wrapText="1"/>
    </xf>
    <xf numFmtId="0" fontId="8" fillId="4" borderId="1" xfId="0" applyFont="1" applyFill="1" applyBorder="1" applyAlignment="1">
      <alignment vertical="center" wrapText="1"/>
    </xf>
    <xf numFmtId="165" fontId="8" fillId="4" borderId="10" xfId="0" applyNumberFormat="1" applyFont="1" applyFill="1" applyBorder="1" applyAlignment="1">
      <alignment horizontal="right" vertical="center" wrapText="1"/>
    </xf>
    <xf numFmtId="165" fontId="8" fillId="4" borderId="4" xfId="0" applyNumberFormat="1" applyFont="1" applyFill="1" applyBorder="1" applyAlignment="1">
      <alignment horizontal="right" vertical="center" wrapText="1"/>
    </xf>
    <xf numFmtId="0" fontId="8" fillId="4" borderId="0" xfId="0" applyFont="1" applyFill="1" applyAlignment="1">
      <alignment horizontal="right"/>
    </xf>
    <xf numFmtId="165" fontId="8" fillId="4" borderId="0" xfId="0" applyNumberFormat="1" applyFont="1" applyFill="1"/>
    <xf numFmtId="165" fontId="8" fillId="0" borderId="0" xfId="0" applyNumberFormat="1" applyFont="1" applyAlignment="1"/>
    <xf numFmtId="165" fontId="3" fillId="0" borderId="2" xfId="0" applyNumberFormat="1" applyFont="1" applyBorder="1"/>
    <xf numFmtId="165" fontId="3" fillId="4" borderId="0" xfId="0" applyNumberFormat="1" applyFont="1" applyFill="1" applyBorder="1"/>
    <xf numFmtId="165" fontId="3" fillId="4" borderId="8" xfId="0" applyNumberFormat="1" applyFont="1" applyFill="1" applyBorder="1"/>
    <xf numFmtId="0" fontId="5" fillId="0" borderId="0" xfId="0" applyFont="1" applyAlignment="1" applyProtection="1">
      <alignment vertical="center" wrapText="1"/>
      <protection locked="0"/>
    </xf>
    <xf numFmtId="164" fontId="5" fillId="0" borderId="0" xfId="0" applyNumberFormat="1" applyFont="1" applyAlignment="1" applyProtection="1">
      <alignment vertical="center" wrapText="1"/>
      <protection locked="0"/>
    </xf>
    <xf numFmtId="0" fontId="5" fillId="0" borderId="0" xfId="0" applyFont="1" applyAlignment="1" applyProtection="1">
      <alignment horizontal="left"/>
      <protection locked="0"/>
    </xf>
    <xf numFmtId="49" fontId="5" fillId="0" borderId="0" xfId="0" applyNumberFormat="1" applyFont="1" applyAlignment="1" applyProtection="1">
      <alignment horizontal="left"/>
      <protection locked="0"/>
    </xf>
    <xf numFmtId="0" fontId="3" fillId="0" borderId="3" xfId="0" applyFont="1" applyBorder="1" applyProtection="1">
      <protection locked="0"/>
    </xf>
    <xf numFmtId="165" fontId="3" fillId="0" borderId="1" xfId="0" applyNumberFormat="1" applyFont="1" applyBorder="1" applyAlignment="1" applyProtection="1">
      <alignment horizontal="right"/>
      <protection locked="0"/>
    </xf>
    <xf numFmtId="0" fontId="3" fillId="0" borderId="1" xfId="0" applyFont="1" applyBorder="1" applyProtection="1">
      <protection locked="0"/>
    </xf>
    <xf numFmtId="165" fontId="3" fillId="0" borderId="1" xfId="0" applyNumberFormat="1" applyFont="1" applyBorder="1" applyProtection="1">
      <protection locked="0"/>
    </xf>
    <xf numFmtId="165" fontId="3" fillId="0" borderId="4" xfId="0" applyNumberFormat="1" applyFont="1" applyBorder="1" applyProtection="1">
      <protection locked="0"/>
    </xf>
    <xf numFmtId="165" fontId="3" fillId="0" borderId="0" xfId="0" applyNumberFormat="1" applyFont="1" applyBorder="1" applyProtection="1">
      <protection locked="0"/>
    </xf>
    <xf numFmtId="165" fontId="3" fillId="0" borderId="2" xfId="0" applyNumberFormat="1" applyFont="1" applyBorder="1" applyProtection="1">
      <protection locked="0"/>
    </xf>
    <xf numFmtId="165" fontId="3" fillId="0" borderId="0" xfId="0" applyNumberFormat="1" applyFont="1" applyProtection="1">
      <protection locked="0"/>
    </xf>
    <xf numFmtId="0" fontId="3" fillId="0" borderId="0" xfId="0" applyFont="1" applyBorder="1" applyAlignment="1" applyProtection="1">
      <alignment vertical="center" wrapText="1"/>
      <protection locked="0"/>
    </xf>
    <xf numFmtId="0" fontId="3" fillId="0" borderId="1" xfId="0" applyFont="1" applyBorder="1" applyAlignment="1" applyProtection="1">
      <alignment horizontal="left" vertical="center" wrapText="1"/>
      <protection locked="0"/>
    </xf>
    <xf numFmtId="165" fontId="3" fillId="0" borderId="10" xfId="0" applyNumberFormat="1" applyFont="1" applyBorder="1" applyAlignment="1" applyProtection="1">
      <alignment horizontal="right" vertical="center" wrapText="1"/>
      <protection locked="0"/>
    </xf>
    <xf numFmtId="165" fontId="3" fillId="0" borderId="16" xfId="0" applyNumberFormat="1" applyFont="1" applyBorder="1" applyAlignment="1" applyProtection="1">
      <alignment horizontal="right" vertical="center" wrapText="1"/>
      <protection locked="0"/>
    </xf>
    <xf numFmtId="165" fontId="3" fillId="0" borderId="17" xfId="0" applyNumberFormat="1" applyFont="1" applyBorder="1" applyAlignment="1" applyProtection="1">
      <alignment horizontal="right" vertical="center" wrapText="1"/>
      <protection locked="0"/>
    </xf>
    <xf numFmtId="165" fontId="3" fillId="0" borderId="14" xfId="0" applyNumberFormat="1" applyFont="1" applyBorder="1" applyAlignment="1" applyProtection="1">
      <alignment horizontal="right" vertical="center" wrapText="1"/>
      <protection locked="0"/>
    </xf>
    <xf numFmtId="165" fontId="3" fillId="0" borderId="14" xfId="1" applyNumberFormat="1" applyFont="1" applyBorder="1" applyAlignment="1" applyProtection="1">
      <alignment horizontal="right" vertical="center" wrapText="1"/>
      <protection locked="0"/>
    </xf>
    <xf numFmtId="165" fontId="3" fillId="0" borderId="11" xfId="1" applyNumberFormat="1" applyFont="1" applyBorder="1" applyAlignment="1" applyProtection="1">
      <alignment horizontal="right" vertical="center" wrapText="1"/>
      <protection locked="0"/>
    </xf>
    <xf numFmtId="165" fontId="3" fillId="0" borderId="1" xfId="0" applyNumberFormat="1" applyFont="1" applyBorder="1" applyAlignment="1" applyProtection="1">
      <alignment horizontal="right" vertical="center" wrapText="1"/>
      <protection locked="0"/>
    </xf>
    <xf numFmtId="165" fontId="3" fillId="0" borderId="6" xfId="0" applyNumberFormat="1" applyFont="1" applyBorder="1" applyAlignment="1" applyProtection="1">
      <alignment horizontal="right" vertical="center" wrapText="1"/>
      <protection locked="0"/>
    </xf>
    <xf numFmtId="165" fontId="3" fillId="0" borderId="1" xfId="0" applyNumberFormat="1" applyFont="1" applyBorder="1" applyAlignment="1" applyProtection="1">
      <alignment vertical="center" wrapText="1"/>
      <protection locked="0"/>
    </xf>
    <xf numFmtId="165" fontId="3" fillId="0" borderId="4" xfId="0" applyNumberFormat="1" applyFont="1" applyBorder="1" applyAlignment="1" applyProtection="1">
      <alignment vertical="center" wrapText="1"/>
      <protection locked="0"/>
    </xf>
    <xf numFmtId="165" fontId="3" fillId="0" borderId="20" xfId="0" applyNumberFormat="1" applyFont="1" applyBorder="1" applyAlignment="1" applyProtection="1">
      <alignment horizontal="right" vertical="center" wrapText="1"/>
      <protection locked="0"/>
    </xf>
    <xf numFmtId="165" fontId="3" fillId="0" borderId="18" xfId="0" applyNumberFormat="1" applyFont="1" applyBorder="1" applyAlignment="1" applyProtection="1">
      <alignment horizontal="right" vertical="center"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vertical="center" wrapText="1"/>
      <protection locked="0"/>
    </xf>
    <xf numFmtId="0" fontId="3" fillId="0" borderId="4" xfId="0" applyFont="1" applyBorder="1" applyAlignment="1">
      <alignment vertical="center" wrapText="1"/>
    </xf>
    <xf numFmtId="0" fontId="3" fillId="0" borderId="0" xfId="0" applyFont="1" applyBorder="1" applyAlignment="1">
      <alignment vertical="center" wrapText="1"/>
    </xf>
    <xf numFmtId="165" fontId="3" fillId="0" borderId="20" xfId="0" applyNumberFormat="1" applyFont="1" applyBorder="1" applyAlignment="1" applyProtection="1">
      <alignment vertical="center" wrapText="1"/>
      <protection locked="0"/>
    </xf>
    <xf numFmtId="0" fontId="3" fillId="0" borderId="17" xfId="0" applyFont="1" applyBorder="1" applyAlignment="1">
      <alignment horizontal="right" vertical="center" wrapText="1"/>
    </xf>
    <xf numFmtId="0" fontId="3" fillId="0" borderId="22" xfId="0" applyFont="1" applyBorder="1" applyAlignment="1">
      <alignment horizontal="left" vertical="center" wrapText="1"/>
    </xf>
    <xf numFmtId="0" fontId="8" fillId="0" borderId="0" xfId="0" applyFont="1" applyAlignment="1">
      <alignment horizontal="center"/>
    </xf>
    <xf numFmtId="0" fontId="3" fillId="0" borderId="1"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6" xfId="0" applyFont="1" applyBorder="1" applyAlignment="1">
      <alignment horizontal="center"/>
    </xf>
    <xf numFmtId="0" fontId="3" fillId="0" borderId="0"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1" xfId="0" applyFont="1" applyBorder="1" applyAlignment="1" applyProtection="1">
      <protection locked="0"/>
    </xf>
    <xf numFmtId="0" fontId="0" fillId="0" borderId="1" xfId="0" applyBorder="1" applyAlignment="1"/>
    <xf numFmtId="0" fontId="3" fillId="0" borderId="0" xfId="0" applyFont="1" applyBorder="1" applyAlignment="1" applyProtection="1">
      <protection locked="0"/>
    </xf>
    <xf numFmtId="0" fontId="0" fillId="0" borderId="0" xfId="0" applyAlignment="1"/>
    <xf numFmtId="0" fontId="3" fillId="0" borderId="2" xfId="0" applyFont="1" applyBorder="1" applyProtection="1">
      <protection locked="0"/>
    </xf>
    <xf numFmtId="0" fontId="3" fillId="0" borderId="9" xfId="0" applyFont="1" applyBorder="1" applyProtection="1">
      <protection locked="0"/>
    </xf>
    <xf numFmtId="0" fontId="8" fillId="0" borderId="1" xfId="0" applyFont="1" applyBorder="1" applyAlignment="1">
      <alignment horizontal="center" vertical="center" wrapText="1"/>
    </xf>
    <xf numFmtId="0" fontId="3" fillId="0" borderId="4" xfId="0" applyFont="1" applyBorder="1" applyAlignment="1" applyProtection="1">
      <alignment horizontal="left" vertical="center" wrapText="1"/>
      <protection locked="0"/>
    </xf>
    <xf numFmtId="49" fontId="3" fillId="0" borderId="1" xfId="0" applyNumberFormat="1" applyFont="1" applyBorder="1" applyAlignment="1" applyProtection="1">
      <alignment horizontal="right"/>
      <protection locked="0"/>
    </xf>
    <xf numFmtId="0" fontId="8" fillId="4" borderId="13" xfId="0" applyFont="1" applyFill="1" applyBorder="1" applyAlignment="1">
      <alignment horizontal="left" vertical="center" wrapText="1"/>
    </xf>
    <xf numFmtId="0" fontId="8" fillId="4" borderId="12" xfId="0" applyFont="1" applyFill="1" applyBorder="1" applyAlignment="1">
      <alignment horizontal="left" vertical="center" wrapText="1"/>
    </xf>
    <xf numFmtId="165" fontId="8" fillId="4" borderId="16" xfId="0" applyNumberFormat="1" applyFont="1" applyFill="1" applyBorder="1" applyAlignment="1">
      <alignment horizontal="left" vertical="center" wrapText="1"/>
    </xf>
    <xf numFmtId="165" fontId="8" fillId="4" borderId="10" xfId="0" applyNumberFormat="1" applyFont="1" applyFill="1" applyBorder="1" applyAlignment="1">
      <alignment horizontal="left" vertical="center" wrapText="1"/>
    </xf>
    <xf numFmtId="0" fontId="8" fillId="0" borderId="0" xfId="0" applyFont="1" applyAlignment="1">
      <alignment horizontal="left"/>
    </xf>
    <xf numFmtId="0" fontId="8" fillId="0" borderId="19" xfId="0" applyFont="1" applyBorder="1" applyAlignment="1">
      <alignment horizontal="right" vertical="center" wrapText="1"/>
    </xf>
    <xf numFmtId="0" fontId="8" fillId="0" borderId="0" xfId="0" applyFont="1" applyBorder="1" applyAlignment="1">
      <alignment horizontal="right" vertical="center" wrapText="1"/>
    </xf>
    <xf numFmtId="165" fontId="3" fillId="0" borderId="15" xfId="0" applyNumberFormat="1" applyFont="1" applyBorder="1" applyAlignment="1" applyProtection="1">
      <alignment horizontal="right" vertical="center" wrapText="1"/>
      <protection locked="0"/>
    </xf>
    <xf numFmtId="165" fontId="3" fillId="0" borderId="14" xfId="0" applyNumberFormat="1" applyFont="1" applyBorder="1" applyAlignment="1" applyProtection="1">
      <alignment horizontal="right" vertical="center" wrapText="1"/>
      <protection locked="0"/>
    </xf>
    <xf numFmtId="0" fontId="3" fillId="0" borderId="1" xfId="0" applyFont="1" applyBorder="1" applyProtection="1">
      <protection locked="0"/>
    </xf>
    <xf numFmtId="0" fontId="3" fillId="0" borderId="6" xfId="0" applyFont="1" applyBorder="1" applyProtection="1">
      <protection locked="0"/>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6" xfId="0" applyFont="1" applyBorder="1" applyAlignment="1">
      <alignment horizontal="left" vertical="center" shrinkToFit="1"/>
    </xf>
    <xf numFmtId="0" fontId="3" fillId="0" borderId="4" xfId="0" applyFont="1" applyBorder="1" applyAlignment="1">
      <alignment vertical="center" wrapText="1"/>
    </xf>
    <xf numFmtId="0" fontId="0" fillId="0" borderId="0" xfId="0" applyBorder="1" applyAlignment="1"/>
    <xf numFmtId="0" fontId="15" fillId="0" borderId="1" xfId="0" applyFont="1" applyBorder="1" applyAlignment="1">
      <alignment horizontal="right"/>
    </xf>
    <xf numFmtId="0" fontId="8" fillId="0" borderId="0" xfId="0" applyFont="1" applyAlignment="1">
      <alignment wrapText="1"/>
    </xf>
    <xf numFmtId="0" fontId="4" fillId="0" borderId="0" xfId="0" applyFont="1" applyAlignment="1">
      <alignment vertical="top" wrapText="1"/>
    </xf>
    <xf numFmtId="0" fontId="12" fillId="0" borderId="0" xfId="0" applyFont="1" applyAlignment="1">
      <alignment vertical="center" wrapText="1"/>
    </xf>
    <xf numFmtId="0" fontId="8" fillId="0" borderId="0" xfId="0" applyFont="1" applyAlignment="1">
      <alignment shrinkToFit="1"/>
    </xf>
    <xf numFmtId="0" fontId="8" fillId="0" borderId="0" xfId="0" applyFont="1"/>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4" xfId="0" applyFont="1" applyBorder="1" applyAlignment="1">
      <alignment horizontal="left" vertical="center" shrinkToFit="1"/>
    </xf>
    <xf numFmtId="0" fontId="18" fillId="0" borderId="0" xfId="0" applyFont="1" applyAlignment="1">
      <alignment horizontal="center" vertical="center"/>
    </xf>
    <xf numFmtId="0" fontId="8" fillId="0" borderId="0" xfId="0" applyFont="1" applyAlignment="1">
      <alignment horizontal="center" shrinkToFit="1"/>
    </xf>
    <xf numFmtId="0" fontId="3" fillId="0" borderId="3" xfId="0" applyFont="1" applyBorder="1" applyAlignment="1" applyProtection="1">
      <alignment horizontal="center"/>
      <protection locked="0"/>
    </xf>
    <xf numFmtId="0" fontId="6" fillId="0" borderId="0" xfId="0" applyFont="1" applyAlignment="1">
      <alignment horizontal="center"/>
    </xf>
    <xf numFmtId="0" fontId="3" fillId="0" borderId="0" xfId="0" applyFont="1" applyAlignment="1" applyProtection="1">
      <alignment horizontal="left" vertical="center" wrapText="1"/>
      <protection locked="0"/>
    </xf>
    <xf numFmtId="0" fontId="3" fillId="0" borderId="0" xfId="0" applyFont="1" applyAlignment="1">
      <alignment horizontal="left" vertical="center" wrapText="1"/>
    </xf>
    <xf numFmtId="165" fontId="8" fillId="4" borderId="6" xfId="0" applyNumberFormat="1" applyFont="1" applyFill="1" applyBorder="1"/>
    <xf numFmtId="0" fontId="3" fillId="0" borderId="4" xfId="0" applyFont="1" applyBorder="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center"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7" fillId="0" borderId="0" xfId="0" applyFont="1" applyAlignment="1">
      <alignment horizontal="center"/>
    </xf>
    <xf numFmtId="0" fontId="12" fillId="0" borderId="0" xfId="0" applyFont="1" applyAlignment="1">
      <alignment horizontal="left" wrapText="1"/>
    </xf>
    <xf numFmtId="0" fontId="12" fillId="0" borderId="0" xfId="0" applyFont="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H193"/>
  <sheetViews>
    <sheetView tabSelected="1" zoomScaleNormal="100" workbookViewId="0">
      <selection activeCell="B10" sqref="B10:C10"/>
    </sheetView>
  </sheetViews>
  <sheetFormatPr defaultRowHeight="15.75" x14ac:dyDescent="0.25"/>
  <cols>
    <col min="1" max="1" width="5.5703125" style="12" customWidth="1"/>
    <col min="2" max="3" width="22.140625" style="3" customWidth="1"/>
    <col min="4" max="4" width="3.85546875" style="3" customWidth="1"/>
    <col min="5" max="5" width="22.140625" style="3" customWidth="1"/>
    <col min="6" max="6" width="17.28515625" style="3" customWidth="1"/>
    <col min="7" max="7" width="9.140625" style="3" customWidth="1"/>
    <col min="8" max="8" width="0.140625" style="3" customWidth="1"/>
    <col min="9" max="16384" width="9.140625" style="3"/>
  </cols>
  <sheetData>
    <row r="1" spans="1:7" ht="18.75" x14ac:dyDescent="0.25">
      <c r="B1" s="134" t="s">
        <v>0</v>
      </c>
      <c r="C1" s="134"/>
      <c r="D1" s="134"/>
      <c r="E1" s="134"/>
      <c r="F1" s="134"/>
      <c r="G1" s="134"/>
    </row>
    <row r="2" spans="1:7" ht="18.75" x14ac:dyDescent="0.25">
      <c r="B2" s="134" t="s">
        <v>1</v>
      </c>
      <c r="C2" s="134"/>
      <c r="D2" s="134"/>
      <c r="E2" s="134"/>
      <c r="F2" s="134"/>
      <c r="G2" s="134"/>
    </row>
    <row r="3" spans="1:7" x14ac:dyDescent="0.25">
      <c r="B3" s="1"/>
      <c r="C3" s="1"/>
    </row>
    <row r="4" spans="1:7" x14ac:dyDescent="0.25">
      <c r="B4" s="1"/>
      <c r="C4" s="1"/>
    </row>
    <row r="5" spans="1:7" x14ac:dyDescent="0.25">
      <c r="B5" s="138"/>
      <c r="C5" s="138"/>
      <c r="D5" s="2" t="s">
        <v>5</v>
      </c>
    </row>
    <row r="6" spans="1:7" x14ac:dyDescent="0.25">
      <c r="B6" s="139" t="s">
        <v>2</v>
      </c>
      <c r="C6" s="139"/>
      <c r="D6" s="2" t="s">
        <v>5</v>
      </c>
      <c r="E6" s="2"/>
    </row>
    <row r="7" spans="1:7" x14ac:dyDescent="0.25">
      <c r="D7" s="2" t="s">
        <v>5</v>
      </c>
      <c r="E7" s="2"/>
    </row>
    <row r="8" spans="1:7" x14ac:dyDescent="0.25">
      <c r="B8" s="139" t="s">
        <v>3</v>
      </c>
      <c r="C8" s="139"/>
      <c r="D8" s="2" t="s">
        <v>5</v>
      </c>
      <c r="E8" s="2" t="s">
        <v>18</v>
      </c>
      <c r="F8" s="57"/>
    </row>
    <row r="9" spans="1:7" x14ac:dyDescent="0.25">
      <c r="B9" s="7"/>
      <c r="C9" s="7"/>
      <c r="D9" s="2" t="s">
        <v>5</v>
      </c>
    </row>
    <row r="10" spans="1:7" x14ac:dyDescent="0.25">
      <c r="B10" s="138"/>
      <c r="C10" s="138"/>
      <c r="D10" s="2" t="s">
        <v>5</v>
      </c>
      <c r="E10" s="2"/>
    </row>
    <row r="11" spans="1:7" x14ac:dyDescent="0.25">
      <c r="B11" s="139" t="s">
        <v>4</v>
      </c>
      <c r="C11" s="139"/>
      <c r="D11" s="2" t="s">
        <v>5</v>
      </c>
      <c r="E11" s="2"/>
    </row>
    <row r="12" spans="1:7" x14ac:dyDescent="0.25">
      <c r="B12" s="8"/>
      <c r="C12" s="8"/>
      <c r="D12" s="2" t="s">
        <v>5</v>
      </c>
      <c r="E12" s="2"/>
    </row>
    <row r="14" spans="1:7" x14ac:dyDescent="0.25">
      <c r="B14" s="137" t="s">
        <v>6</v>
      </c>
      <c r="C14" s="137"/>
      <c r="D14" s="137"/>
      <c r="E14" s="137"/>
    </row>
    <row r="16" spans="1:7" x14ac:dyDescent="0.25">
      <c r="A16" s="12" t="s">
        <v>7</v>
      </c>
      <c r="B16" s="4" t="s">
        <v>8</v>
      </c>
      <c r="C16" s="57"/>
      <c r="E16" s="4" t="s">
        <v>11</v>
      </c>
      <c r="F16" s="59"/>
    </row>
    <row r="17" spans="1:6" x14ac:dyDescent="0.25">
      <c r="B17" s="2" t="s">
        <v>9</v>
      </c>
      <c r="C17" s="57"/>
      <c r="E17" s="2" t="s">
        <v>182</v>
      </c>
      <c r="F17" s="59"/>
    </row>
    <row r="18" spans="1:6" x14ac:dyDescent="0.25">
      <c r="B18" s="2" t="s">
        <v>10</v>
      </c>
      <c r="C18" s="58"/>
      <c r="E18" s="2" t="s">
        <v>12</v>
      </c>
      <c r="F18" s="60"/>
    </row>
    <row r="20" spans="1:6" x14ac:dyDescent="0.25">
      <c r="B20" s="135" t="s">
        <v>13</v>
      </c>
      <c r="C20" s="135"/>
      <c r="D20" s="135"/>
      <c r="E20" s="135"/>
    </row>
    <row r="21" spans="1:6" x14ac:dyDescent="0.25">
      <c r="B21" s="3" t="s">
        <v>14</v>
      </c>
      <c r="C21" s="3" t="s">
        <v>15</v>
      </c>
      <c r="E21" s="3" t="s">
        <v>16</v>
      </c>
    </row>
    <row r="22" spans="1:6" x14ac:dyDescent="0.25">
      <c r="B22" s="61"/>
      <c r="C22" s="61"/>
      <c r="D22" s="136"/>
      <c r="E22" s="136"/>
    </row>
    <row r="23" spans="1:6" x14ac:dyDescent="0.25">
      <c r="B23" s="61"/>
      <c r="C23" s="61"/>
      <c r="D23" s="136"/>
      <c r="E23" s="136"/>
    </row>
    <row r="24" spans="1:6" x14ac:dyDescent="0.25">
      <c r="B24" s="61"/>
      <c r="C24" s="61"/>
      <c r="D24" s="136"/>
      <c r="E24" s="136"/>
    </row>
    <row r="26" spans="1:6" x14ac:dyDescent="0.25">
      <c r="B26" s="111" t="s">
        <v>17</v>
      </c>
      <c r="C26" s="111"/>
      <c r="D26" s="111"/>
      <c r="E26" s="111"/>
    </row>
    <row r="27" spans="1:6" x14ac:dyDescent="0.25">
      <c r="B27" s="3" t="s">
        <v>14</v>
      </c>
      <c r="C27" s="3" t="s">
        <v>15</v>
      </c>
    </row>
    <row r="28" spans="1:6" x14ac:dyDescent="0.25">
      <c r="B28" s="61"/>
      <c r="C28" s="61"/>
    </row>
    <row r="29" spans="1:6" x14ac:dyDescent="0.25">
      <c r="B29" s="61"/>
      <c r="C29" s="61"/>
    </row>
    <row r="30" spans="1:6" x14ac:dyDescent="0.25">
      <c r="B30" s="61"/>
      <c r="C30" s="61"/>
    </row>
    <row r="32" spans="1:6" x14ac:dyDescent="0.25">
      <c r="A32" s="12" t="s">
        <v>19</v>
      </c>
      <c r="B32" s="90" t="s">
        <v>20</v>
      </c>
      <c r="C32" s="90"/>
      <c r="D32" s="90"/>
      <c r="E32" s="90"/>
    </row>
    <row r="33" spans="1:5" ht="32.25" customHeight="1" x14ac:dyDescent="0.25">
      <c r="A33" s="4" t="s">
        <v>21</v>
      </c>
      <c r="B33" s="120" t="s">
        <v>22</v>
      </c>
      <c r="C33" s="120"/>
      <c r="E33" s="54">
        <f>E63</f>
        <v>0</v>
      </c>
    </row>
    <row r="34" spans="1:5" ht="32.25" customHeight="1" x14ac:dyDescent="0.25">
      <c r="A34" s="4" t="s">
        <v>23</v>
      </c>
      <c r="B34" s="120" t="s">
        <v>167</v>
      </c>
      <c r="C34" s="120"/>
      <c r="E34" s="54">
        <f>E65</f>
        <v>0</v>
      </c>
    </row>
    <row r="35" spans="1:5" ht="32.25" customHeight="1" x14ac:dyDescent="0.25">
      <c r="A35" s="4" t="s">
        <v>24</v>
      </c>
      <c r="B35" s="120" t="s">
        <v>25</v>
      </c>
      <c r="C35" s="120"/>
      <c r="E35" s="54">
        <f>C161</f>
        <v>0</v>
      </c>
    </row>
    <row r="36" spans="1:5" ht="48" customHeight="1" x14ac:dyDescent="0.25">
      <c r="A36" s="4"/>
      <c r="B36" s="120" t="s">
        <v>26</v>
      </c>
      <c r="C36" s="120"/>
      <c r="E36" s="54">
        <f>D176</f>
        <v>0</v>
      </c>
    </row>
    <row r="37" spans="1:5" ht="31.5" customHeight="1" x14ac:dyDescent="0.25">
      <c r="A37" s="142"/>
      <c r="B37" s="143" t="s">
        <v>27</v>
      </c>
      <c r="C37" s="143"/>
      <c r="E37" s="54">
        <f>F179</f>
        <v>0</v>
      </c>
    </row>
    <row r="38" spans="1:5" x14ac:dyDescent="0.25">
      <c r="A38" s="142"/>
      <c r="B38" s="10"/>
    </row>
    <row r="39" spans="1:5" x14ac:dyDescent="0.25">
      <c r="A39" s="12" t="s">
        <v>28</v>
      </c>
      <c r="B39" s="147" t="s">
        <v>29</v>
      </c>
      <c r="C39" s="147"/>
    </row>
    <row r="40" spans="1:5" x14ac:dyDescent="0.25">
      <c r="B40" s="149" t="s">
        <v>30</v>
      </c>
      <c r="C40" s="149"/>
      <c r="D40" s="149"/>
      <c r="E40" s="149"/>
    </row>
    <row r="41" spans="1:5" ht="27.75" customHeight="1" x14ac:dyDescent="0.25">
      <c r="B41" s="148" t="s">
        <v>49</v>
      </c>
      <c r="C41" s="148"/>
      <c r="D41" s="148"/>
      <c r="E41" s="148"/>
    </row>
    <row r="42" spans="1:5" ht="32.25" customHeight="1" thickBot="1" x14ac:dyDescent="0.3">
      <c r="B42" s="144" t="s">
        <v>48</v>
      </c>
      <c r="C42" s="144"/>
      <c r="D42" s="144"/>
      <c r="E42" s="62"/>
    </row>
    <row r="43" spans="1:5" ht="63.75" customHeight="1" thickBot="1" x14ac:dyDescent="0.3">
      <c r="B43" s="131" t="s">
        <v>50</v>
      </c>
      <c r="C43" s="131"/>
      <c r="D43" s="131"/>
      <c r="E43" s="62"/>
    </row>
    <row r="44" spans="1:5" ht="72.75" customHeight="1" thickBot="1" x14ac:dyDescent="0.3">
      <c r="B44" s="131" t="s">
        <v>51</v>
      </c>
      <c r="C44" s="131"/>
      <c r="D44" s="131"/>
      <c r="E44" s="62"/>
    </row>
    <row r="45" spans="1:5" ht="60" customHeight="1" thickBot="1" x14ac:dyDescent="0.3">
      <c r="B45" s="132" t="s">
        <v>52</v>
      </c>
      <c r="C45" s="132"/>
      <c r="D45" s="132"/>
      <c r="E45" s="62"/>
    </row>
    <row r="46" spans="1:5" ht="16.5" thickBot="1" x14ac:dyDescent="0.3">
      <c r="B46" s="131" t="s">
        <v>31</v>
      </c>
      <c r="C46" s="131"/>
      <c r="D46" s="6"/>
      <c r="E46" s="62"/>
    </row>
    <row r="47" spans="1:5" ht="16.5" thickBot="1" x14ac:dyDescent="0.3">
      <c r="B47" s="131" t="s">
        <v>32</v>
      </c>
      <c r="C47" s="131"/>
      <c r="D47" s="6"/>
      <c r="E47" s="62"/>
    </row>
    <row r="48" spans="1:5" ht="16.5" thickBot="1" x14ac:dyDescent="0.3">
      <c r="B48" s="131" t="s">
        <v>33</v>
      </c>
      <c r="C48" s="131"/>
      <c r="D48" s="6"/>
      <c r="E48" s="62"/>
    </row>
    <row r="49" spans="2:5" ht="16.5" thickBot="1" x14ac:dyDescent="0.3">
      <c r="B49" s="133" t="s">
        <v>34</v>
      </c>
      <c r="C49" s="133"/>
      <c r="D49" s="6"/>
      <c r="E49" s="62"/>
    </row>
    <row r="50" spans="2:5" ht="16.5" thickBot="1" x14ac:dyDescent="0.3">
      <c r="B50" s="131" t="s">
        <v>35</v>
      </c>
      <c r="C50" s="131"/>
      <c r="D50" s="6"/>
      <c r="E50" s="62"/>
    </row>
    <row r="51" spans="2:5" ht="16.5" thickBot="1" x14ac:dyDescent="0.3">
      <c r="B51" s="131" t="s">
        <v>36</v>
      </c>
      <c r="C51" s="131"/>
      <c r="D51" s="6"/>
      <c r="E51" s="62"/>
    </row>
    <row r="52" spans="2:5" ht="16.5" thickBot="1" x14ac:dyDescent="0.3">
      <c r="B52" s="131" t="s">
        <v>37</v>
      </c>
      <c r="C52" s="131"/>
      <c r="D52" s="6"/>
      <c r="E52" s="62"/>
    </row>
    <row r="53" spans="2:5" ht="16.5" thickBot="1" x14ac:dyDescent="0.3">
      <c r="B53" s="131" t="s">
        <v>38</v>
      </c>
      <c r="C53" s="131"/>
      <c r="D53" s="6"/>
      <c r="E53" s="62"/>
    </row>
    <row r="54" spans="2:5" ht="16.5" thickBot="1" x14ac:dyDescent="0.3">
      <c r="B54" s="131" t="s">
        <v>39</v>
      </c>
      <c r="C54" s="131"/>
      <c r="D54" s="6"/>
      <c r="E54" s="62"/>
    </row>
    <row r="55" spans="2:5" ht="16.5" thickBot="1" x14ac:dyDescent="0.3">
      <c r="B55" s="131" t="s">
        <v>40</v>
      </c>
      <c r="C55" s="131"/>
      <c r="D55" s="6"/>
      <c r="E55" s="62"/>
    </row>
    <row r="56" spans="2:5" ht="16.5" thickBot="1" x14ac:dyDescent="0.3">
      <c r="B56" s="131" t="s">
        <v>41</v>
      </c>
      <c r="C56" s="131"/>
      <c r="D56" s="6"/>
      <c r="E56" s="62"/>
    </row>
    <row r="57" spans="2:5" ht="16.5" customHeight="1" thickBot="1" x14ac:dyDescent="0.3">
      <c r="B57" s="146" t="s">
        <v>42</v>
      </c>
      <c r="C57" s="146"/>
      <c r="D57" s="146"/>
      <c r="E57" s="62"/>
    </row>
    <row r="58" spans="2:5" ht="26.25" customHeight="1" thickBot="1" x14ac:dyDescent="0.3">
      <c r="B58" s="145" t="s">
        <v>43</v>
      </c>
      <c r="C58" s="145"/>
      <c r="D58" s="145"/>
      <c r="E58" s="62"/>
    </row>
    <row r="59" spans="2:5" ht="16.5" thickBot="1" x14ac:dyDescent="0.3">
      <c r="B59" s="144" t="s">
        <v>44</v>
      </c>
      <c r="C59" s="144"/>
      <c r="D59" s="6"/>
      <c r="E59" s="62"/>
    </row>
    <row r="60" spans="2:5" ht="16.5" thickBot="1" x14ac:dyDescent="0.3">
      <c r="B60" s="132" t="s">
        <v>45</v>
      </c>
      <c r="C60" s="132"/>
      <c r="D60" s="132"/>
      <c r="E60" s="62"/>
    </row>
    <row r="61" spans="2:5" ht="16.5" thickBot="1" x14ac:dyDescent="0.3">
      <c r="B61" s="131" t="s">
        <v>46</v>
      </c>
      <c r="C61" s="131"/>
      <c r="D61" s="6"/>
      <c r="E61" s="62"/>
    </row>
    <row r="62" spans="2:5" ht="16.5" thickBot="1" x14ac:dyDescent="0.3">
      <c r="B62" s="144" t="s">
        <v>47</v>
      </c>
      <c r="C62" s="144"/>
      <c r="D62" s="144"/>
      <c r="E62" s="62"/>
    </row>
    <row r="63" spans="2:5" ht="19.5" thickBot="1" x14ac:dyDescent="0.35">
      <c r="B63" s="125" t="s">
        <v>53</v>
      </c>
      <c r="C63" s="125"/>
      <c r="D63" s="125"/>
      <c r="E63" s="16">
        <f>SUM(E42:E62)</f>
        <v>0</v>
      </c>
    </row>
    <row r="65" spans="1:7" ht="34.5" customHeight="1" x14ac:dyDescent="0.25">
      <c r="A65" s="15" t="s">
        <v>54</v>
      </c>
      <c r="B65" s="126" t="s">
        <v>166</v>
      </c>
      <c r="C65" s="126"/>
      <c r="D65" s="126"/>
      <c r="E65" s="68">
        <f>(E42+E47)*0.85</f>
        <v>0</v>
      </c>
    </row>
    <row r="66" spans="1:7" x14ac:dyDescent="0.25">
      <c r="E66" s="127" t="s">
        <v>56</v>
      </c>
    </row>
    <row r="67" spans="1:7" ht="21" customHeight="1" thickBot="1" x14ac:dyDescent="0.3">
      <c r="B67" s="3" t="s">
        <v>55</v>
      </c>
      <c r="C67" s="63"/>
      <c r="E67" s="127"/>
      <c r="F67" s="63"/>
    </row>
    <row r="68" spans="1:7" x14ac:dyDescent="0.25">
      <c r="A68" s="12" t="s">
        <v>57</v>
      </c>
      <c r="B68" s="5" t="s">
        <v>58</v>
      </c>
    </row>
    <row r="69" spans="1:7" ht="57.75" customHeight="1" x14ac:dyDescent="0.25">
      <c r="A69" s="128" t="s">
        <v>59</v>
      </c>
      <c r="B69" s="128"/>
      <c r="C69" s="128"/>
      <c r="D69" s="128"/>
      <c r="E69" s="128"/>
      <c r="F69" s="128"/>
    </row>
    <row r="70" spans="1:7" x14ac:dyDescent="0.25">
      <c r="A70" s="130" t="s">
        <v>60</v>
      </c>
      <c r="B70" s="130"/>
      <c r="C70" s="5" t="s">
        <v>61</v>
      </c>
      <c r="D70" s="129" t="s">
        <v>62</v>
      </c>
      <c r="E70" s="129"/>
      <c r="F70" s="90" t="s">
        <v>63</v>
      </c>
      <c r="G70" s="90"/>
    </row>
    <row r="71" spans="1:7" ht="16.5" thickBot="1" x14ac:dyDescent="0.3">
      <c r="A71" s="118" t="s">
        <v>64</v>
      </c>
      <c r="B71" s="118"/>
      <c r="C71" s="64"/>
      <c r="D71" s="98"/>
      <c r="E71" s="99"/>
      <c r="F71" s="91"/>
      <c r="G71" s="91"/>
    </row>
    <row r="72" spans="1:7" ht="16.5" thickBot="1" x14ac:dyDescent="0.3">
      <c r="A72" s="123" t="s">
        <v>65</v>
      </c>
      <c r="B72" s="123"/>
      <c r="C72" s="64"/>
      <c r="D72" s="98"/>
      <c r="E72" s="99"/>
      <c r="F72" s="91"/>
      <c r="G72" s="91"/>
    </row>
    <row r="73" spans="1:7" ht="16.5" thickBot="1" x14ac:dyDescent="0.3">
      <c r="A73" s="123" t="s">
        <v>66</v>
      </c>
      <c r="B73" s="123"/>
      <c r="C73" s="65"/>
      <c r="D73" s="98"/>
      <c r="E73" s="99"/>
      <c r="F73" s="91"/>
      <c r="G73" s="91"/>
    </row>
    <row r="74" spans="1:7" x14ac:dyDescent="0.25">
      <c r="A74" s="121" t="s">
        <v>67</v>
      </c>
      <c r="B74" s="121"/>
      <c r="C74" s="66"/>
      <c r="D74" s="100"/>
      <c r="E74" s="124"/>
      <c r="F74" s="92"/>
      <c r="G74" s="92"/>
    </row>
    <row r="75" spans="1:7" ht="16.5" thickBot="1" x14ac:dyDescent="0.3">
      <c r="A75" s="12" t="s">
        <v>75</v>
      </c>
      <c r="B75" s="83"/>
      <c r="C75" s="64"/>
      <c r="D75" s="98"/>
      <c r="E75" s="99"/>
      <c r="F75" s="91"/>
      <c r="G75" s="91"/>
    </row>
    <row r="76" spans="1:7" ht="16.5" thickBot="1" x14ac:dyDescent="0.3">
      <c r="A76" s="12" t="s">
        <v>76</v>
      </c>
      <c r="B76" s="83" t="s">
        <v>74</v>
      </c>
      <c r="C76" s="64"/>
      <c r="D76" s="98"/>
      <c r="E76" s="99"/>
      <c r="F76" s="91"/>
      <c r="G76" s="91"/>
    </row>
    <row r="77" spans="1:7" ht="16.5" thickBot="1" x14ac:dyDescent="0.3">
      <c r="A77" s="118" t="s">
        <v>68</v>
      </c>
      <c r="B77" s="118"/>
      <c r="C77" s="64"/>
      <c r="D77" s="98"/>
      <c r="E77" s="99"/>
      <c r="F77" s="91"/>
      <c r="G77" s="91"/>
    </row>
    <row r="78" spans="1:7" ht="16.5" thickBot="1" x14ac:dyDescent="0.3">
      <c r="A78" s="123" t="s">
        <v>69</v>
      </c>
      <c r="B78" s="123"/>
      <c r="C78" s="64"/>
      <c r="D78" s="98"/>
      <c r="E78" s="99"/>
      <c r="F78" s="91"/>
      <c r="G78" s="91"/>
    </row>
    <row r="79" spans="1:7" ht="16.5" thickBot="1" x14ac:dyDescent="0.3">
      <c r="A79" s="123" t="s">
        <v>70</v>
      </c>
      <c r="B79" s="123"/>
      <c r="C79" s="65"/>
      <c r="D79" s="98"/>
      <c r="E79" s="99"/>
      <c r="F79" s="91"/>
      <c r="G79" s="91"/>
    </row>
    <row r="80" spans="1:7" ht="15.75" customHeight="1" x14ac:dyDescent="0.25">
      <c r="A80" s="122" t="s">
        <v>71</v>
      </c>
      <c r="B80" s="122"/>
      <c r="C80" s="122"/>
      <c r="D80" s="122"/>
      <c r="E80" s="122"/>
      <c r="F80" s="94"/>
      <c r="G80" s="94"/>
    </row>
    <row r="81" spans="1:7" x14ac:dyDescent="0.25">
      <c r="B81" s="17" t="s">
        <v>77</v>
      </c>
      <c r="C81" s="66"/>
      <c r="D81" s="100"/>
      <c r="E81" s="101"/>
      <c r="F81" s="95"/>
      <c r="G81" s="95"/>
    </row>
    <row r="82" spans="1:7" x14ac:dyDescent="0.25">
      <c r="A82" s="24"/>
      <c r="B82" s="25" t="s">
        <v>72</v>
      </c>
      <c r="C82" s="67"/>
      <c r="D82" s="102"/>
      <c r="E82" s="102"/>
      <c r="F82" s="96"/>
      <c r="G82" s="96"/>
    </row>
    <row r="83" spans="1:7" ht="15.75" customHeight="1" x14ac:dyDescent="0.25">
      <c r="A83" s="26"/>
      <c r="B83" s="26" t="s">
        <v>73</v>
      </c>
      <c r="C83" s="66"/>
      <c r="D83" s="103"/>
      <c r="E83" s="103"/>
      <c r="F83" s="95"/>
      <c r="G83" s="95"/>
    </row>
    <row r="84" spans="1:7" ht="16.5" thickBot="1" x14ac:dyDescent="0.3">
      <c r="A84" s="20"/>
      <c r="B84" s="19" t="s">
        <v>78</v>
      </c>
      <c r="C84" s="64"/>
      <c r="D84" s="116"/>
      <c r="E84" s="116"/>
      <c r="F84" s="91"/>
      <c r="G84" s="91"/>
    </row>
    <row r="85" spans="1:7" x14ac:dyDescent="0.25">
      <c r="A85" s="121" t="s">
        <v>87</v>
      </c>
      <c r="B85" s="121"/>
      <c r="C85" s="68"/>
      <c r="D85" s="117"/>
      <c r="E85" s="117"/>
      <c r="F85" s="92"/>
      <c r="G85" s="92"/>
    </row>
    <row r="86" spans="1:7" x14ac:dyDescent="0.25">
      <c r="A86" s="12" t="s">
        <v>75</v>
      </c>
      <c r="B86" s="69"/>
      <c r="C86" s="68"/>
      <c r="D86" s="93"/>
      <c r="E86" s="93"/>
      <c r="F86" s="93"/>
      <c r="G86" s="93"/>
    </row>
    <row r="87" spans="1:7" x14ac:dyDescent="0.25">
      <c r="B87" s="10" t="s">
        <v>88</v>
      </c>
      <c r="C87" s="68"/>
      <c r="D87" s="93"/>
      <c r="E87" s="93"/>
      <c r="F87" s="93"/>
      <c r="G87" s="93"/>
    </row>
    <row r="88" spans="1:7" x14ac:dyDescent="0.25">
      <c r="A88" s="12" t="s">
        <v>76</v>
      </c>
      <c r="B88" s="69"/>
      <c r="C88" s="68"/>
      <c r="D88" s="93"/>
      <c r="E88" s="93"/>
      <c r="F88" s="93"/>
      <c r="G88" s="93"/>
    </row>
    <row r="89" spans="1:7" ht="16.5" thickBot="1" x14ac:dyDescent="0.3">
      <c r="A89" s="20"/>
      <c r="B89" s="9" t="s">
        <v>88</v>
      </c>
      <c r="C89" s="64"/>
      <c r="D89" s="91"/>
      <c r="E89" s="91"/>
      <c r="F89" s="91"/>
      <c r="G89" s="91"/>
    </row>
    <row r="90" spans="1:7" ht="16.5" thickBot="1" x14ac:dyDescent="0.3">
      <c r="A90" s="118" t="s">
        <v>79</v>
      </c>
      <c r="B90" s="118"/>
      <c r="C90" s="64"/>
      <c r="D90" s="97"/>
      <c r="E90" s="97"/>
      <c r="F90" s="97"/>
      <c r="G90" s="97"/>
    </row>
    <row r="91" spans="1:7" ht="16.5" thickBot="1" x14ac:dyDescent="0.3">
      <c r="A91" s="119" t="s">
        <v>80</v>
      </c>
      <c r="B91" s="119"/>
      <c r="C91" s="64"/>
      <c r="D91" s="97"/>
      <c r="E91" s="97"/>
      <c r="F91" s="97"/>
      <c r="G91" s="97"/>
    </row>
    <row r="92" spans="1:7" ht="16.5" thickBot="1" x14ac:dyDescent="0.3">
      <c r="A92" s="119" t="s">
        <v>81</v>
      </c>
      <c r="B92" s="119"/>
      <c r="C92" s="64"/>
      <c r="D92" s="97"/>
      <c r="E92" s="97"/>
      <c r="F92" s="97"/>
      <c r="G92" s="97"/>
    </row>
    <row r="93" spans="1:7" ht="16.5" thickBot="1" x14ac:dyDescent="0.3">
      <c r="A93" s="119" t="s">
        <v>82</v>
      </c>
      <c r="B93" s="119"/>
      <c r="C93" s="64"/>
      <c r="D93" s="97"/>
      <c r="E93" s="97"/>
      <c r="F93" s="97"/>
      <c r="G93" s="97"/>
    </row>
    <row r="94" spans="1:7" x14ac:dyDescent="0.25">
      <c r="A94" s="120" t="s">
        <v>83</v>
      </c>
      <c r="B94" s="120"/>
      <c r="C94" s="68"/>
      <c r="D94" s="92"/>
      <c r="E94" s="92"/>
      <c r="F94" s="92"/>
      <c r="G94" s="92"/>
    </row>
    <row r="95" spans="1:7" x14ac:dyDescent="0.25">
      <c r="A95" s="12" t="s">
        <v>75</v>
      </c>
      <c r="B95" s="69"/>
      <c r="C95" s="68"/>
      <c r="D95" s="93"/>
      <c r="E95" s="93"/>
      <c r="F95" s="93"/>
      <c r="G95" s="93"/>
    </row>
    <row r="96" spans="1:7" x14ac:dyDescent="0.25">
      <c r="B96" s="10" t="s">
        <v>88</v>
      </c>
      <c r="C96" s="68"/>
      <c r="D96" s="93"/>
      <c r="E96" s="93"/>
      <c r="F96" s="93"/>
      <c r="G96" s="93"/>
    </row>
    <row r="97" spans="1:7" x14ac:dyDescent="0.25">
      <c r="A97" s="12" t="s">
        <v>76</v>
      </c>
      <c r="B97" s="69"/>
      <c r="C97" s="68"/>
      <c r="D97" s="93"/>
      <c r="E97" s="93"/>
      <c r="F97" s="93"/>
      <c r="G97" s="93"/>
    </row>
    <row r="98" spans="1:7" x14ac:dyDescent="0.25">
      <c r="A98" s="23"/>
      <c r="B98" s="10" t="s">
        <v>88</v>
      </c>
      <c r="C98" s="68"/>
      <c r="D98" s="93"/>
      <c r="E98" s="93"/>
      <c r="F98" s="93"/>
      <c r="G98" s="93"/>
    </row>
    <row r="99" spans="1:7" ht="16.5" thickBot="1" x14ac:dyDescent="0.3">
      <c r="A99" s="20" t="s">
        <v>89</v>
      </c>
      <c r="B99" s="70" t="s">
        <v>86</v>
      </c>
      <c r="C99" s="64"/>
      <c r="D99" s="91"/>
      <c r="E99" s="91"/>
      <c r="F99" s="91"/>
      <c r="G99" s="91"/>
    </row>
    <row r="100" spans="1:7" ht="32.25" thickBot="1" x14ac:dyDescent="0.3">
      <c r="A100" s="22"/>
      <c r="B100" s="48" t="s">
        <v>84</v>
      </c>
      <c r="C100" s="55">
        <f>SUM(C71,C72,C73,C75,C76,C77,C78,C79,C81,C83,C86,C88,C90,C91,C92,C93,C95,C97,C99)</f>
        <v>0</v>
      </c>
    </row>
    <row r="101" spans="1:7" ht="33" thickTop="1" thickBot="1" x14ac:dyDescent="0.3">
      <c r="A101" s="22"/>
      <c r="B101" s="48" t="s">
        <v>85</v>
      </c>
      <c r="C101" s="56">
        <f>SUM(C100-C82-C84-C87-C89-C96-C98)</f>
        <v>0</v>
      </c>
    </row>
    <row r="102" spans="1:7" x14ac:dyDescent="0.25">
      <c r="A102" s="12" t="s">
        <v>90</v>
      </c>
      <c r="B102" s="111" t="s">
        <v>91</v>
      </c>
      <c r="C102" s="111"/>
      <c r="D102" s="111"/>
      <c r="E102" s="111"/>
      <c r="F102" s="111"/>
      <c r="G102" s="111"/>
    </row>
    <row r="103" spans="1:7" x14ac:dyDescent="0.25">
      <c r="B103" s="30"/>
      <c r="C103" s="30"/>
      <c r="D103" s="30"/>
      <c r="E103" s="30"/>
      <c r="F103" s="30"/>
      <c r="G103" s="30"/>
    </row>
    <row r="104" spans="1:7" x14ac:dyDescent="0.25">
      <c r="B104" s="90" t="s">
        <v>110</v>
      </c>
      <c r="C104" s="90"/>
      <c r="D104" s="90"/>
      <c r="E104" s="90"/>
      <c r="F104" s="90"/>
      <c r="G104" s="30"/>
    </row>
    <row r="105" spans="1:7" ht="32.25" thickBot="1" x14ac:dyDescent="0.3">
      <c r="B105" s="9" t="s">
        <v>92</v>
      </c>
      <c r="C105" s="71"/>
      <c r="E105" s="27" t="s">
        <v>100</v>
      </c>
      <c r="F105" s="74"/>
    </row>
    <row r="106" spans="1:7" ht="16.5" thickBot="1" x14ac:dyDescent="0.3">
      <c r="B106" s="9" t="s">
        <v>93</v>
      </c>
      <c r="C106" s="71"/>
      <c r="E106" s="27" t="s">
        <v>101</v>
      </c>
      <c r="F106" s="74"/>
    </row>
    <row r="107" spans="1:7" ht="32.25" thickBot="1" x14ac:dyDescent="0.3">
      <c r="B107" s="9" t="s">
        <v>94</v>
      </c>
      <c r="C107" s="71"/>
      <c r="E107" s="27" t="s">
        <v>102</v>
      </c>
      <c r="F107" s="74"/>
    </row>
    <row r="108" spans="1:7" ht="16.5" thickBot="1" x14ac:dyDescent="0.3">
      <c r="B108" s="9" t="s">
        <v>95</v>
      </c>
      <c r="C108" s="71"/>
      <c r="E108" s="27" t="s">
        <v>103</v>
      </c>
      <c r="F108" s="74"/>
    </row>
    <row r="109" spans="1:7" ht="32.25" thickBot="1" x14ac:dyDescent="0.3">
      <c r="B109" s="9" t="s">
        <v>96</v>
      </c>
      <c r="C109" s="71"/>
      <c r="E109" s="27" t="s">
        <v>104</v>
      </c>
      <c r="F109" s="74"/>
    </row>
    <row r="110" spans="1:7" ht="32.25" thickBot="1" x14ac:dyDescent="0.3">
      <c r="B110" s="9" t="s">
        <v>97</v>
      </c>
      <c r="C110" s="71"/>
      <c r="E110" s="27" t="s">
        <v>105</v>
      </c>
      <c r="F110" s="74"/>
    </row>
    <row r="111" spans="1:7" ht="16.5" thickBot="1" x14ac:dyDescent="0.3">
      <c r="B111" s="29" t="s">
        <v>98</v>
      </c>
      <c r="C111" s="72"/>
      <c r="E111" s="27" t="s">
        <v>106</v>
      </c>
      <c r="F111" s="74"/>
    </row>
    <row r="112" spans="1:7" ht="15.75" customHeight="1" x14ac:dyDescent="0.25">
      <c r="B112" s="10" t="s">
        <v>109</v>
      </c>
      <c r="C112" s="73"/>
      <c r="E112" s="28" t="s">
        <v>107</v>
      </c>
      <c r="F112" s="114"/>
    </row>
    <row r="113" spans="2:6" ht="16.5" thickBot="1" x14ac:dyDescent="0.3">
      <c r="B113" s="9" t="s">
        <v>108</v>
      </c>
      <c r="C113" s="74"/>
      <c r="E113" s="84"/>
      <c r="F113" s="115"/>
    </row>
    <row r="114" spans="2:6" ht="32.25" thickBot="1" x14ac:dyDescent="0.3">
      <c r="B114" s="48" t="s">
        <v>99</v>
      </c>
      <c r="C114" s="50">
        <f>SUM(C105:C113,F105:F112)</f>
        <v>0</v>
      </c>
    </row>
    <row r="115" spans="2:6" x14ac:dyDescent="0.25">
      <c r="B115" s="33"/>
      <c r="C115" s="34"/>
    </row>
    <row r="117" spans="2:6" x14ac:dyDescent="0.25">
      <c r="B117" s="90" t="s">
        <v>111</v>
      </c>
      <c r="C117" s="90"/>
      <c r="D117" s="90"/>
      <c r="E117" s="90"/>
      <c r="F117" s="90"/>
    </row>
    <row r="118" spans="2:6" ht="30" customHeight="1" thickBot="1" x14ac:dyDescent="0.3">
      <c r="B118" s="9" t="s">
        <v>112</v>
      </c>
      <c r="C118" s="71"/>
      <c r="E118" s="27" t="s">
        <v>115</v>
      </c>
      <c r="F118" s="75"/>
    </row>
    <row r="119" spans="2:6" ht="16.5" thickBot="1" x14ac:dyDescent="0.3">
      <c r="B119" s="9" t="s">
        <v>101</v>
      </c>
      <c r="C119" s="71"/>
      <c r="E119" s="27" t="s">
        <v>116</v>
      </c>
      <c r="F119" s="76"/>
    </row>
    <row r="120" spans="2:6" ht="16.5" thickBot="1" x14ac:dyDescent="0.3">
      <c r="B120" s="9" t="s">
        <v>113</v>
      </c>
      <c r="C120" s="71"/>
    </row>
    <row r="121" spans="2:6" ht="32.25" thickBot="1" x14ac:dyDescent="0.3">
      <c r="B121" s="48" t="s">
        <v>114</v>
      </c>
      <c r="C121" s="49">
        <f>SUM(C118,C119,C120,F118,F119)</f>
        <v>0</v>
      </c>
    </row>
    <row r="123" spans="2:6" x14ac:dyDescent="0.25">
      <c r="B123" s="90" t="s">
        <v>117</v>
      </c>
      <c r="C123" s="90"/>
      <c r="D123" s="90"/>
      <c r="E123" s="90"/>
      <c r="F123" s="90"/>
    </row>
    <row r="124" spans="2:6" ht="16.5" thickBot="1" x14ac:dyDescent="0.3">
      <c r="B124" s="9" t="s">
        <v>118</v>
      </c>
      <c r="C124" s="71"/>
      <c r="E124" s="31" t="s">
        <v>120</v>
      </c>
      <c r="F124" s="77"/>
    </row>
    <row r="125" spans="2:6" ht="16.5" thickBot="1" x14ac:dyDescent="0.3">
      <c r="B125" s="9" t="s">
        <v>101</v>
      </c>
      <c r="C125" s="71"/>
      <c r="E125" s="27" t="s">
        <v>116</v>
      </c>
      <c r="F125" s="77"/>
    </row>
    <row r="126" spans="2:6" ht="32.25" thickBot="1" x14ac:dyDescent="0.3">
      <c r="B126" s="48" t="s">
        <v>119</v>
      </c>
      <c r="C126" s="45">
        <f>SUM(C124,C125,F124,F125)</f>
        <v>0</v>
      </c>
    </row>
    <row r="128" spans="2:6" x14ac:dyDescent="0.25">
      <c r="B128" s="90" t="s">
        <v>139</v>
      </c>
      <c r="C128" s="90"/>
      <c r="D128" s="90"/>
      <c r="E128" s="90"/>
      <c r="F128" s="90"/>
    </row>
    <row r="129" spans="2:8" ht="16.5" thickBot="1" x14ac:dyDescent="0.3">
      <c r="B129" s="9" t="s">
        <v>140</v>
      </c>
      <c r="C129" s="71"/>
      <c r="E129" s="27" t="s">
        <v>147</v>
      </c>
      <c r="F129" s="77"/>
    </row>
    <row r="130" spans="2:8" ht="32.25" thickBot="1" x14ac:dyDescent="0.3">
      <c r="B130" s="13" t="s">
        <v>141</v>
      </c>
      <c r="C130" s="71"/>
      <c r="E130" s="37" t="s">
        <v>148</v>
      </c>
      <c r="F130" s="77"/>
    </row>
    <row r="131" spans="2:8" ht="16.5" thickBot="1" x14ac:dyDescent="0.3">
      <c r="B131" s="9" t="s">
        <v>142</v>
      </c>
      <c r="C131" s="71"/>
      <c r="E131" s="27" t="s">
        <v>149</v>
      </c>
      <c r="F131" s="77"/>
    </row>
    <row r="132" spans="2:8" ht="32.25" thickBot="1" x14ac:dyDescent="0.3">
      <c r="B132" s="9" t="s">
        <v>143</v>
      </c>
      <c r="C132" s="71"/>
      <c r="E132" s="28" t="s">
        <v>150</v>
      </c>
      <c r="F132" s="78"/>
    </row>
    <row r="133" spans="2:8" ht="16.5" thickBot="1" x14ac:dyDescent="0.3">
      <c r="B133" s="9" t="s">
        <v>144</v>
      </c>
      <c r="C133" s="71"/>
      <c r="E133" s="27"/>
      <c r="F133" s="32"/>
    </row>
    <row r="134" spans="2:8" ht="16.5" thickBot="1" x14ac:dyDescent="0.3">
      <c r="B134" s="9" t="s">
        <v>143</v>
      </c>
      <c r="C134" s="71"/>
      <c r="E134" s="27"/>
      <c r="F134" s="32"/>
    </row>
    <row r="135" spans="2:8" ht="48" thickBot="1" x14ac:dyDescent="0.3">
      <c r="B135" s="48" t="s">
        <v>145</v>
      </c>
      <c r="C135" s="49">
        <f>SUM(C129,C130,C131,C132,C133,C134,F129,F130,F131,F132,F133,F134)</f>
        <v>0</v>
      </c>
      <c r="E135" s="48" t="s">
        <v>146</v>
      </c>
      <c r="F135" s="49">
        <f>C135-C130-C132-C134</f>
        <v>0</v>
      </c>
    </row>
    <row r="139" spans="2:8" x14ac:dyDescent="0.25">
      <c r="B139" s="90" t="s">
        <v>121</v>
      </c>
      <c r="C139" s="90"/>
      <c r="D139" s="90"/>
      <c r="E139" s="90"/>
      <c r="F139" s="90"/>
    </row>
    <row r="140" spans="2:8" ht="32.25" thickBot="1" x14ac:dyDescent="0.3">
      <c r="B140" s="9" t="s">
        <v>122</v>
      </c>
      <c r="C140" s="71"/>
      <c r="E140" s="27" t="s">
        <v>130</v>
      </c>
      <c r="F140" s="79"/>
      <c r="G140" s="36"/>
      <c r="H140" s="35"/>
    </row>
    <row r="141" spans="2:8" ht="16.5" thickBot="1" x14ac:dyDescent="0.3">
      <c r="B141" s="9" t="s">
        <v>123</v>
      </c>
      <c r="C141" s="71"/>
      <c r="E141" s="27" t="s">
        <v>131</v>
      </c>
      <c r="F141" s="80"/>
      <c r="G141" s="36"/>
      <c r="H141" s="35"/>
    </row>
    <row r="142" spans="2:8" ht="16.5" thickBot="1" x14ac:dyDescent="0.3">
      <c r="B142" s="9" t="s">
        <v>124</v>
      </c>
      <c r="C142" s="71"/>
      <c r="E142" s="27" t="s">
        <v>132</v>
      </c>
      <c r="F142" s="80"/>
      <c r="G142" s="36"/>
      <c r="H142" s="35"/>
    </row>
    <row r="143" spans="2:8" ht="32.25" thickBot="1" x14ac:dyDescent="0.3">
      <c r="B143" s="9" t="s">
        <v>125</v>
      </c>
      <c r="C143" s="71"/>
      <c r="E143" s="31" t="s">
        <v>138</v>
      </c>
      <c r="F143" s="80"/>
      <c r="G143" s="36"/>
      <c r="H143" s="35"/>
    </row>
    <row r="144" spans="2:8" ht="32.25" thickBot="1" x14ac:dyDescent="0.3">
      <c r="B144" s="9" t="s">
        <v>126</v>
      </c>
      <c r="C144" s="71"/>
      <c r="E144" s="27" t="s">
        <v>133</v>
      </c>
      <c r="F144" s="80"/>
      <c r="G144" s="36"/>
      <c r="H144" s="35"/>
    </row>
    <row r="145" spans="1:8" ht="32.25" thickBot="1" x14ac:dyDescent="0.3">
      <c r="B145" s="9" t="s">
        <v>127</v>
      </c>
      <c r="C145" s="71"/>
      <c r="E145" s="27" t="s">
        <v>134</v>
      </c>
      <c r="F145" s="80"/>
      <c r="G145" s="36"/>
      <c r="H145" s="35"/>
    </row>
    <row r="146" spans="1:8" ht="32.25" thickBot="1" x14ac:dyDescent="0.3">
      <c r="B146" s="85" t="s">
        <v>128</v>
      </c>
      <c r="C146" s="87"/>
      <c r="E146" s="27" t="s">
        <v>135</v>
      </c>
      <c r="F146" s="80"/>
      <c r="G146" s="36"/>
      <c r="H146" s="35"/>
    </row>
    <row r="147" spans="1:8" ht="69.75" customHeight="1" thickBot="1" x14ac:dyDescent="0.3">
      <c r="B147" s="86"/>
      <c r="D147" s="88"/>
      <c r="E147" s="89" t="s">
        <v>136</v>
      </c>
      <c r="F147" s="80"/>
      <c r="G147" s="112"/>
      <c r="H147" s="113"/>
    </row>
    <row r="148" spans="1:8" ht="16.5" thickBot="1" x14ac:dyDescent="0.3">
      <c r="B148" s="10"/>
      <c r="C148" s="18"/>
      <c r="E148" s="27" t="s">
        <v>137</v>
      </c>
      <c r="F148" s="80"/>
      <c r="G148" s="36"/>
      <c r="H148" s="35"/>
    </row>
    <row r="149" spans="1:8" ht="32.25" thickBot="1" x14ac:dyDescent="0.3">
      <c r="B149" s="46" t="s">
        <v>129</v>
      </c>
      <c r="C149" s="47">
        <f>SUM(C140:C146,F140:F148)</f>
        <v>0</v>
      </c>
    </row>
    <row r="151" spans="1:8" x14ac:dyDescent="0.25">
      <c r="B151" s="90" t="s">
        <v>151</v>
      </c>
      <c r="C151" s="90"/>
      <c r="D151" s="90"/>
      <c r="E151" s="90"/>
      <c r="F151" s="90"/>
    </row>
    <row r="152" spans="1:8" ht="16.5" thickBot="1" x14ac:dyDescent="0.3">
      <c r="B152" s="9" t="s">
        <v>152</v>
      </c>
      <c r="C152" s="71"/>
      <c r="E152" s="27" t="s">
        <v>156</v>
      </c>
      <c r="F152" s="74"/>
    </row>
    <row r="153" spans="1:8" ht="16.5" thickBot="1" x14ac:dyDescent="0.3">
      <c r="B153" s="9" t="s">
        <v>131</v>
      </c>
      <c r="C153" s="71"/>
      <c r="E153" s="27" t="s">
        <v>157</v>
      </c>
      <c r="F153" s="74"/>
    </row>
    <row r="154" spans="1:8" ht="48" thickBot="1" x14ac:dyDescent="0.3">
      <c r="B154" s="14" t="s">
        <v>155</v>
      </c>
      <c r="C154" s="81"/>
      <c r="E154" s="27" t="s">
        <v>158</v>
      </c>
      <c r="F154" s="74"/>
    </row>
    <row r="155" spans="1:8" ht="32.25" thickBot="1" x14ac:dyDescent="0.3">
      <c r="B155" s="9" t="s">
        <v>153</v>
      </c>
      <c r="C155" s="71"/>
      <c r="E155" s="27" t="s">
        <v>159</v>
      </c>
      <c r="F155" s="74"/>
    </row>
    <row r="156" spans="1:8" ht="32.25" thickBot="1" x14ac:dyDescent="0.3">
      <c r="B156" s="9" t="s">
        <v>135</v>
      </c>
      <c r="C156" s="71"/>
      <c r="E156" s="27" t="s">
        <v>160</v>
      </c>
      <c r="F156" s="74"/>
    </row>
    <row r="157" spans="1:8" ht="32.25" thickBot="1" x14ac:dyDescent="0.3">
      <c r="B157" s="10" t="s">
        <v>154</v>
      </c>
      <c r="C157" s="73"/>
      <c r="E157" s="27" t="s">
        <v>161</v>
      </c>
      <c r="F157" s="74"/>
    </row>
    <row r="158" spans="1:8" ht="32.25" thickBot="1" x14ac:dyDescent="0.3">
      <c r="B158" s="43" t="s">
        <v>162</v>
      </c>
      <c r="C158" s="82"/>
      <c r="E158" s="42" t="s">
        <v>163</v>
      </c>
      <c r="F158" s="71"/>
    </row>
    <row r="159" spans="1:8" ht="16.5" thickBot="1" x14ac:dyDescent="0.3">
      <c r="B159" s="44" t="s">
        <v>164</v>
      </c>
      <c r="C159" s="45">
        <f>SUM(C152:C158,F152:F158)</f>
        <v>0</v>
      </c>
    </row>
    <row r="160" spans="1:8" ht="16.5" thickBot="1" x14ac:dyDescent="0.3">
      <c r="A160" s="40"/>
      <c r="B160" s="38"/>
      <c r="C160" s="39"/>
    </row>
    <row r="161" spans="1:7" x14ac:dyDescent="0.25">
      <c r="B161" s="107" t="s">
        <v>165</v>
      </c>
      <c r="C161" s="109">
        <f>SUM( C114,C121,C126,C135,C149,C159)</f>
        <v>0</v>
      </c>
    </row>
    <row r="162" spans="1:7" ht="16.5" thickBot="1" x14ac:dyDescent="0.3">
      <c r="B162" s="108"/>
      <c r="C162" s="110"/>
    </row>
    <row r="171" spans="1:7" x14ac:dyDescent="0.25">
      <c r="A171" s="12" t="s">
        <v>168</v>
      </c>
      <c r="B171" s="111" t="s">
        <v>169</v>
      </c>
      <c r="C171" s="111"/>
      <c r="D171" s="111"/>
      <c r="E171" s="111"/>
      <c r="F171" s="111"/>
      <c r="G171" s="111"/>
    </row>
    <row r="172" spans="1:7" ht="16.5" thickBot="1" x14ac:dyDescent="0.3">
      <c r="A172" s="20"/>
      <c r="B172" s="41" t="s">
        <v>170</v>
      </c>
      <c r="C172" s="41" t="s">
        <v>171</v>
      </c>
      <c r="D172" s="21"/>
      <c r="E172" s="41" t="s">
        <v>172</v>
      </c>
      <c r="F172" s="104" t="s">
        <v>173</v>
      </c>
      <c r="G172" s="104"/>
    </row>
    <row r="173" spans="1:7" ht="16.5" thickBot="1" x14ac:dyDescent="0.3">
      <c r="A173" s="106"/>
      <c r="B173" s="106"/>
      <c r="C173" s="77"/>
      <c r="D173" s="141"/>
      <c r="E173" s="141"/>
      <c r="F173" s="105"/>
      <c r="G173" s="105"/>
    </row>
    <row r="174" spans="1:7" ht="16.5" thickBot="1" x14ac:dyDescent="0.3">
      <c r="A174" s="106"/>
      <c r="B174" s="106"/>
      <c r="C174" s="77"/>
      <c r="D174" s="141"/>
      <c r="E174" s="141"/>
      <c r="F174" s="105"/>
      <c r="G174" s="105"/>
    </row>
    <row r="175" spans="1:7" ht="16.5" thickBot="1" x14ac:dyDescent="0.3">
      <c r="A175" s="106"/>
      <c r="B175" s="106"/>
      <c r="C175" s="77"/>
      <c r="D175" s="141"/>
      <c r="E175" s="141"/>
      <c r="F175" s="105"/>
      <c r="G175" s="105"/>
    </row>
    <row r="176" spans="1:7" x14ac:dyDescent="0.25">
      <c r="B176" s="51" t="s">
        <v>174</v>
      </c>
      <c r="C176" s="52">
        <f>SUM(C173:C175)</f>
        <v>0</v>
      </c>
      <c r="D176" s="140">
        <f>SUM(D173:E175)</f>
        <v>0</v>
      </c>
      <c r="E176" s="140"/>
    </row>
    <row r="179" spans="1:6" x14ac:dyDescent="0.25">
      <c r="A179" s="12" t="s">
        <v>175</v>
      </c>
      <c r="B179" s="111" t="s">
        <v>176</v>
      </c>
      <c r="C179" s="111"/>
      <c r="D179" s="111"/>
      <c r="E179" s="111"/>
      <c r="F179" s="53">
        <f>SUM(C161,D176)</f>
        <v>0</v>
      </c>
    </row>
    <row r="183" spans="1:6" x14ac:dyDescent="0.25">
      <c r="B183" s="11" t="s">
        <v>177</v>
      </c>
    </row>
    <row r="184" spans="1:6" x14ac:dyDescent="0.25">
      <c r="B184" s="11" t="s">
        <v>14</v>
      </c>
    </row>
    <row r="185" spans="1:6" x14ac:dyDescent="0.25">
      <c r="B185" s="11"/>
    </row>
    <row r="186" spans="1:6" x14ac:dyDescent="0.25">
      <c r="B186" s="11" t="s">
        <v>178</v>
      </c>
    </row>
    <row r="187" spans="1:6" x14ac:dyDescent="0.25">
      <c r="B187" s="11"/>
    </row>
    <row r="188" spans="1:6" x14ac:dyDescent="0.25">
      <c r="B188" s="11" t="s">
        <v>179</v>
      </c>
    </row>
    <row r="189" spans="1:6" x14ac:dyDescent="0.25">
      <c r="B189" s="11"/>
    </row>
    <row r="190" spans="1:6" x14ac:dyDescent="0.25">
      <c r="B190" s="11"/>
    </row>
    <row r="191" spans="1:6" x14ac:dyDescent="0.25">
      <c r="B191" s="11"/>
    </row>
    <row r="192" spans="1:6" x14ac:dyDescent="0.25">
      <c r="B192" s="11" t="s">
        <v>180</v>
      </c>
    </row>
    <row r="193" spans="2:2" x14ac:dyDescent="0.25">
      <c r="B193" s="11" t="s">
        <v>181</v>
      </c>
    </row>
  </sheetData>
  <sheetProtection sheet="1" objects="1" scenarios="1" formatCells="0" selectLockedCells="1"/>
  <mergeCells count="146">
    <mergeCell ref="B179:E179"/>
    <mergeCell ref="D176:E176"/>
    <mergeCell ref="D175:E175"/>
    <mergeCell ref="D174:E174"/>
    <mergeCell ref="D173:E173"/>
    <mergeCell ref="B128:F128"/>
    <mergeCell ref="A37:A38"/>
    <mergeCell ref="B33:C33"/>
    <mergeCell ref="B34:C34"/>
    <mergeCell ref="B35:C35"/>
    <mergeCell ref="B36:C36"/>
    <mergeCell ref="B37:C37"/>
    <mergeCell ref="B62:D62"/>
    <mergeCell ref="B58:D58"/>
    <mergeCell ref="B54:C54"/>
    <mergeCell ref="B55:C55"/>
    <mergeCell ref="B56:C56"/>
    <mergeCell ref="B59:C59"/>
    <mergeCell ref="B57:D57"/>
    <mergeCell ref="B61:C61"/>
    <mergeCell ref="B39:C39"/>
    <mergeCell ref="B41:E41"/>
    <mergeCell ref="B40:E40"/>
    <mergeCell ref="B42:D42"/>
    <mergeCell ref="B1:G1"/>
    <mergeCell ref="B2:G2"/>
    <mergeCell ref="B20:E20"/>
    <mergeCell ref="D22:E22"/>
    <mergeCell ref="D23:E23"/>
    <mergeCell ref="B32:E32"/>
    <mergeCell ref="B14:E14"/>
    <mergeCell ref="B5:C5"/>
    <mergeCell ref="B6:C6"/>
    <mergeCell ref="B10:C10"/>
    <mergeCell ref="B11:C11"/>
    <mergeCell ref="B8:C8"/>
    <mergeCell ref="D24:E24"/>
    <mergeCell ref="B26:E26"/>
    <mergeCell ref="B43:D43"/>
    <mergeCell ref="B44:D44"/>
    <mergeCell ref="B45:D45"/>
    <mergeCell ref="B60:D60"/>
    <mergeCell ref="B48:C48"/>
    <mergeCell ref="B49:C49"/>
    <mergeCell ref="B50:C50"/>
    <mergeCell ref="B52:C52"/>
    <mergeCell ref="B51:C51"/>
    <mergeCell ref="B53:C53"/>
    <mergeCell ref="B46:C46"/>
    <mergeCell ref="B47:C47"/>
    <mergeCell ref="B63:D63"/>
    <mergeCell ref="B65:D65"/>
    <mergeCell ref="A71:B71"/>
    <mergeCell ref="A72:B72"/>
    <mergeCell ref="A73:B73"/>
    <mergeCell ref="D73:E73"/>
    <mergeCell ref="E66:E67"/>
    <mergeCell ref="A69:F69"/>
    <mergeCell ref="D70:E70"/>
    <mergeCell ref="F70:G70"/>
    <mergeCell ref="A70:B70"/>
    <mergeCell ref="A90:B90"/>
    <mergeCell ref="A91:B91"/>
    <mergeCell ref="A92:B92"/>
    <mergeCell ref="A93:B93"/>
    <mergeCell ref="A94:B94"/>
    <mergeCell ref="F71:G71"/>
    <mergeCell ref="F72:G72"/>
    <mergeCell ref="F73:G73"/>
    <mergeCell ref="A85:B85"/>
    <mergeCell ref="F76:G76"/>
    <mergeCell ref="F77:G77"/>
    <mergeCell ref="F78:G78"/>
    <mergeCell ref="F79:G79"/>
    <mergeCell ref="F83:G83"/>
    <mergeCell ref="A80:E80"/>
    <mergeCell ref="A74:B74"/>
    <mergeCell ref="A79:B79"/>
    <mergeCell ref="A77:B77"/>
    <mergeCell ref="A78:B78"/>
    <mergeCell ref="D71:E71"/>
    <mergeCell ref="D72:E72"/>
    <mergeCell ref="D74:E74"/>
    <mergeCell ref="D75:E75"/>
    <mergeCell ref="D76:E76"/>
    <mergeCell ref="D77:E77"/>
    <mergeCell ref="D78:E78"/>
    <mergeCell ref="F172:G172"/>
    <mergeCell ref="F173:G173"/>
    <mergeCell ref="F174:G174"/>
    <mergeCell ref="F175:G175"/>
    <mergeCell ref="A173:B173"/>
    <mergeCell ref="A174:B174"/>
    <mergeCell ref="A175:B175"/>
    <mergeCell ref="B151:F151"/>
    <mergeCell ref="B161:B162"/>
    <mergeCell ref="C161:C162"/>
    <mergeCell ref="B171:G171"/>
    <mergeCell ref="G147:H147"/>
    <mergeCell ref="B117:F117"/>
    <mergeCell ref="B123:F123"/>
    <mergeCell ref="B139:F139"/>
    <mergeCell ref="B102:G102"/>
    <mergeCell ref="F112:F113"/>
    <mergeCell ref="D84:E84"/>
    <mergeCell ref="D85:E85"/>
    <mergeCell ref="D86:E86"/>
    <mergeCell ref="D87:E87"/>
    <mergeCell ref="D88:E88"/>
    <mergeCell ref="D79:E79"/>
    <mergeCell ref="D81:E81"/>
    <mergeCell ref="D82:E82"/>
    <mergeCell ref="D83:E83"/>
    <mergeCell ref="F88:G88"/>
    <mergeCell ref="F89:G89"/>
    <mergeCell ref="F90:G90"/>
    <mergeCell ref="F91:G91"/>
    <mergeCell ref="F92:G92"/>
    <mergeCell ref="F93:G93"/>
    <mergeCell ref="D94:E94"/>
    <mergeCell ref="D95:E95"/>
    <mergeCell ref="D96:E96"/>
    <mergeCell ref="D89:E89"/>
    <mergeCell ref="D90:E90"/>
    <mergeCell ref="D91:E91"/>
    <mergeCell ref="D92:E92"/>
    <mergeCell ref="D93:E93"/>
    <mergeCell ref="F74:G74"/>
    <mergeCell ref="F75:G75"/>
    <mergeCell ref="F80:G80"/>
    <mergeCell ref="F81:G81"/>
    <mergeCell ref="F82:G82"/>
    <mergeCell ref="F84:G84"/>
    <mergeCell ref="F85:G85"/>
    <mergeCell ref="F86:G86"/>
    <mergeCell ref="F87:G87"/>
    <mergeCell ref="B104:F104"/>
    <mergeCell ref="F99:G99"/>
    <mergeCell ref="F94:G94"/>
    <mergeCell ref="F95:G95"/>
    <mergeCell ref="F96:G96"/>
    <mergeCell ref="F97:G97"/>
    <mergeCell ref="F98:G98"/>
    <mergeCell ref="D99:E99"/>
    <mergeCell ref="D97:E97"/>
    <mergeCell ref="D98:E98"/>
  </mergeCells>
  <pageMargins left="0.7" right="0.7" top="0.75" bottom="0.75" header="0.3" footer="0.3"/>
  <pageSetup scale="88" fitToHeight="0" orientation="portrait" verticalDpi="0" r:id="rId1"/>
  <headerFooter>
    <oddFooter>&amp;C
Domestic Relations Financial Affidavit  &amp;P</oddFooter>
  </headerFooter>
  <rowBreaks count="4" manualBreakCount="4">
    <brk id="38" max="16383" man="1"/>
    <brk id="67" max="16383" man="1"/>
    <brk id="101" max="16383" man="1"/>
    <brk id="168" max="7" man="1"/>
  </rowBreaks>
  <ignoredErrors>
    <ignoredError sqref="A16"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Sheet1</vt:lpstr>
      <vt:lpstr>Sheet2</vt:lpstr>
      <vt:lpstr>Sheet3</vt:lpstr>
      <vt:lpstr>Sheet1!CaseNumber</vt:lpstr>
      <vt:lpstr>Sheet1!Parties</vt:lpstr>
      <vt:lpstr>Sheet1!Print_Area</vt:lpstr>
      <vt:lpstr>Sheet1!Text7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2015-09-24T18:24:53Z</cp:lastPrinted>
  <dcterms:created xsi:type="dcterms:W3CDTF">2014-12-10T15:36:30Z</dcterms:created>
  <dcterms:modified xsi:type="dcterms:W3CDTF">2015-09-29T20:21:21Z</dcterms:modified>
</cp:coreProperties>
</file>